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240" yWindow="0" windowWidth="19035" windowHeight="12015"/>
  </bookViews>
  <sheets>
    <sheet name="Лист2" sheetId="2" r:id="rId1"/>
  </sheets>
  <definedNames>
    <definedName name="_xlnm._FilterDatabase" localSheetId="0" hidden="1">Лист2!$A$25:$O$66</definedName>
  </definedNames>
  <calcPr calcId="125725" refMode="R1C1"/>
</workbook>
</file>

<file path=xl/calcChain.xml><?xml version="1.0" encoding="utf-8"?>
<calcChain xmlns="http://schemas.openxmlformats.org/spreadsheetml/2006/main">
  <c r="A23" i="2"/>
  <c r="A63"/>
  <c r="A64" s="1"/>
  <c r="A51"/>
  <c r="A68"/>
  <c r="A69" s="1"/>
  <c r="A70" s="1"/>
  <c r="A71" s="1"/>
  <c r="A72" s="1"/>
  <c r="A73" s="1"/>
  <c r="A74" s="1"/>
  <c r="A75" s="1"/>
  <c r="A76" s="1"/>
  <c r="A77" s="1"/>
  <c r="A78" s="1"/>
  <c r="A80" s="1"/>
  <c r="A62"/>
  <c r="A53"/>
  <c r="A54" s="1"/>
  <c r="A55" s="1"/>
  <c r="A56" s="1"/>
  <c r="A57" s="1"/>
  <c r="A58" s="1"/>
  <c r="A59" s="1"/>
  <c r="A60" s="1"/>
  <c r="A26"/>
  <c r="A27" s="1"/>
  <c r="A28" s="1"/>
  <c r="A29" s="1"/>
  <c r="A18"/>
  <c r="A19" s="1"/>
  <c r="A16" s="1"/>
  <c r="A21" s="1"/>
</calcChain>
</file>

<file path=xl/sharedStrings.xml><?xml version="1.0" encoding="utf-8"?>
<sst xmlns="http://schemas.openxmlformats.org/spreadsheetml/2006/main" count="699" uniqueCount="196">
  <si>
    <t>Наименование заказчика</t>
  </si>
  <si>
    <t>Адрес местонахождения заказчика</t>
  </si>
  <si>
    <t>г. Ханты-Мансийск, ул. Студенческая, 31</t>
  </si>
  <si>
    <t>Телефон заказчика</t>
  </si>
  <si>
    <t>(3467)961915</t>
  </si>
  <si>
    <t>Электронная почта заказчика</t>
  </si>
  <si>
    <t>ugrakor@yandex.ru</t>
  </si>
  <si>
    <t>ИНН</t>
  </si>
  <si>
    <t>8601037169</t>
  </si>
  <si>
    <t>КПП</t>
  </si>
  <si>
    <t>860101001</t>
  </si>
  <si>
    <t>ОКАТО</t>
  </si>
  <si>
    <t>71131000000</t>
  </si>
  <si>
    <t>План закупки товаров (работ, услуг) АУ "Югорский колледж-интернат олимпийского резерва"</t>
  </si>
  <si>
    <t>Порядковый номер</t>
  </si>
  <si>
    <t>Код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</si>
  <si>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</si>
  <si>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</si>
  <si>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</si>
  <si>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</si>
  <si>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</si>
  <si>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</si>
  <si>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</si>
  <si>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</si>
  <si>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</si>
  <si>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</si>
  <si>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</si>
  <si>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</si>
  <si>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</si>
  <si>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</si>
  <si>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</si>
  <si>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
(месяц, год)</t>
  </si>
  <si>
    <t>да/нет</t>
  </si>
  <si>
    <t>51.46</t>
  </si>
  <si>
    <t>Приобретение спортивного питания</t>
  </si>
  <si>
    <t>Условная
еденица</t>
  </si>
  <si>
    <t>Тюменская область Ханты-Мансийск</t>
  </si>
  <si>
    <t>Запрос предложений</t>
  </si>
  <si>
    <t>нет</t>
  </si>
  <si>
    <t>51.47</t>
  </si>
  <si>
    <t>В соответствии с техническим 
заданием</t>
  </si>
  <si>
    <t>В соответствии с тех.заданием</t>
  </si>
  <si>
    <t>51.70</t>
  </si>
  <si>
    <t>Приобретение патронов для отделения биатлон</t>
  </si>
  <si>
    <t>Переторжка</t>
  </si>
  <si>
    <t>51.43.1</t>
  </si>
  <si>
    <t>51.3</t>
  </si>
  <si>
    <t>должны соответствовать
требованиям СанПиН 2.3.2.1078-01, иметь сертификаты качества и безопасности</t>
  </si>
  <si>
    <t>Ед. Поставщик</t>
  </si>
  <si>
    <t>Приобретение продуктов питания
(мясная продукция)</t>
  </si>
  <si>
    <t>52.41.1</t>
  </si>
  <si>
    <t>Согласно техническому заданию</t>
  </si>
  <si>
    <t>компл.</t>
  </si>
  <si>
    <t>Приобретение комплектов постельного белья</t>
  </si>
  <si>
    <t>45.</t>
  </si>
  <si>
    <t>29.24.9</t>
  </si>
  <si>
    <t>60.</t>
  </si>
  <si>
    <t>70.32</t>
  </si>
  <si>
    <t>Обслуживание здания</t>
  </si>
  <si>
    <t>Открытый конкурс</t>
  </si>
  <si>
    <t>93.01</t>
  </si>
  <si>
    <t>Услуги по стирке белья</t>
  </si>
  <si>
    <t>кг</t>
  </si>
  <si>
    <t>31.62.9</t>
  </si>
  <si>
    <t>Техническое обслуживание станции пожаротушения</t>
  </si>
  <si>
    <t xml:space="preserve">7250000
</t>
  </si>
  <si>
    <t>74.60</t>
  </si>
  <si>
    <t>Обслуживание тревожной сигнализации</t>
  </si>
  <si>
    <t>Услуги по охране</t>
  </si>
  <si>
    <t>74.73</t>
  </si>
  <si>
    <t>Дератизация, дезинсекция, противоклещевая обработка</t>
  </si>
  <si>
    <t>I квартал</t>
  </si>
  <si>
    <t>II квартал</t>
  </si>
  <si>
    <t>III квартал</t>
  </si>
  <si>
    <t>IV квартал</t>
  </si>
  <si>
    <t>да</t>
  </si>
  <si>
    <t>Приобретение ГСМ              для нужд учреждения</t>
  </si>
  <si>
    <t>72.2</t>
  </si>
  <si>
    <t>Приобретение спецодежды для структурных подразделений учреждения</t>
  </si>
  <si>
    <t>Ремонт общежитий</t>
  </si>
  <si>
    <t>51.51.2</t>
  </si>
  <si>
    <t>52.48.3</t>
  </si>
  <si>
    <t xml:space="preserve"> Перевозки пассажиров   автомобильным    транспортом    </t>
  </si>
  <si>
    <t>Приобретение инструментов и расходных материалов для инженерного отдела</t>
  </si>
  <si>
    <t>Проверка сопротивления изоляции электрооборудования и заземления здания столовой, проверка приборов</t>
  </si>
  <si>
    <t xml:space="preserve">оказание информационных услуг с использованием
экземпляров Системы КонсультантПлюс
</t>
  </si>
  <si>
    <t>40.10</t>
  </si>
  <si>
    <t>Поставка электроэнергии</t>
  </si>
  <si>
    <t>должна соответствовать потребностям Учреждения</t>
  </si>
  <si>
    <t>40.30</t>
  </si>
  <si>
    <t>Поставка тепловой энергии</t>
  </si>
  <si>
    <t>75.24</t>
  </si>
  <si>
    <t>Услуги по охране путем экстренного выезда группы задержания в случае сработки охранной, тревожной сигнализации.</t>
  </si>
  <si>
    <t>должны соответствовать требованиям технического задания</t>
  </si>
  <si>
    <t>февраль 2015</t>
  </si>
  <si>
    <t>март 2015</t>
  </si>
  <si>
    <t>апрель 2015</t>
  </si>
  <si>
    <t>май 2015</t>
  </si>
  <si>
    <t>июнь 2015</t>
  </si>
  <si>
    <t>июль 2015</t>
  </si>
  <si>
    <t>август 2015</t>
  </si>
  <si>
    <t>октябрь 2015</t>
  </si>
  <si>
    <t>2016 год</t>
  </si>
  <si>
    <t>с 01.09.2015 по 
30.10.2015</t>
  </si>
  <si>
    <t>с 01.10.2015 по 
30.12.2015</t>
  </si>
  <si>
    <t>август-сентябрь 2015</t>
  </si>
  <si>
    <t>июль, август 2015</t>
  </si>
  <si>
    <t>июль-сентябрь
 2015</t>
  </si>
  <si>
    <t xml:space="preserve"> май-июнь 2015</t>
  </si>
  <si>
    <t>с 01.05.2015 
по 30.06.2015</t>
  </si>
  <si>
    <t>март, апрель 2015</t>
  </si>
  <si>
    <t>до 31.03.2015</t>
  </si>
  <si>
    <t>с даты заключения договора по 31.12.2015</t>
  </si>
  <si>
    <t>Приобретение спортивного инвентаря (стойка, грифы, диски.) для отделения тяжелой атлетики</t>
  </si>
  <si>
    <t xml:space="preserve">Приобретение медицинских расходных материалов </t>
  </si>
  <si>
    <t xml:space="preserve">Приобретение стоматологических расходных материалов </t>
  </si>
  <si>
    <t xml:space="preserve">Приобретение реагентов для лаборатории </t>
  </si>
  <si>
    <t>Проведение обязательных медицинских осомтров сотрудников организации</t>
  </si>
  <si>
    <t>Приобретение  смазок для отделений  биатлон, лыжные гонки</t>
  </si>
  <si>
    <t>Приобретение купальных костюмов и инвентаря для отделения плавание</t>
  </si>
  <si>
    <t>Проверка электрооборудования и заземления здания столовой, проверка приборов</t>
  </si>
  <si>
    <t xml:space="preserve"> Перевозки пассажиров   автомобильным    транспортом    без расписания</t>
  </si>
  <si>
    <t>Поставка воды</t>
  </si>
  <si>
    <t>Должна соответствоватькачеству питевой воды</t>
  </si>
  <si>
    <t>декабрь 2015</t>
  </si>
  <si>
    <t xml:space="preserve">   (уполномоченного лица) заказчика)</t>
  </si>
  <si>
    <t>Приобретение продуктов питания (Бакалея)</t>
  </si>
  <si>
    <t>Приобретение продуктов питания (Консервы)</t>
  </si>
  <si>
    <t>3 месяца с даты заключения договора</t>
  </si>
  <si>
    <t>Приобретение продуктов питания (Молоко и масло)</t>
  </si>
  <si>
    <t>29.23.9</t>
  </si>
  <si>
    <t>Оказание услуг по поверке приборов учета</t>
  </si>
  <si>
    <t>10 рабочих дней с подписания контракта</t>
  </si>
  <si>
    <t>Приобретение продуктов питания (молочная продукция, колбасная продукция, приправы)</t>
  </si>
  <si>
    <t>АПОУ ХМАО-Югры "Югорский колледж-интернат олимпийского резерва"</t>
  </si>
  <si>
    <t>Приобретение продуктов питания
(овощи)</t>
  </si>
  <si>
    <t>Приобретение продуктов питания
(фрукты)</t>
  </si>
  <si>
    <t>Приобретение консервированных продуктов</t>
  </si>
  <si>
    <t>Приобретение продуктов питания (бакалея)</t>
  </si>
  <si>
    <t>Приобретение продуктов питания
(Свинина)</t>
  </si>
  <si>
    <t>Приобретение продуктов питания
(Говядина)</t>
  </si>
  <si>
    <t>шт.</t>
  </si>
  <si>
    <t>Приобретение продуктов питания (молочная продукция, колбасная продукция)</t>
  </si>
  <si>
    <t>Приобретение продуктов питания (консервы)</t>
  </si>
  <si>
    <t>0112000</t>
  </si>
  <si>
    <t>Приобретение продуктов питания
(мясо птицы, яйцо)</t>
  </si>
  <si>
    <t>Должны соответствовать
государственным стандартам качества</t>
  </si>
  <si>
    <t xml:space="preserve">Выполнение работ по ремонту общежития по адресу: 
г.Ханты-Мансийск ул. Студенческая 15Б. </t>
  </si>
  <si>
    <t xml:space="preserve">Выполнение работ по ремонту общежития по адресу: 
г.Ханты-Мансийск ул. Студенческая 17Б. </t>
  </si>
  <si>
    <t>45.45</t>
  </si>
  <si>
    <t>ноябрь - декабрь</t>
  </si>
  <si>
    <t>Поставка орехов и сухофруктов</t>
  </si>
  <si>
    <t>Поставка свинины</t>
  </si>
  <si>
    <t>Продукты питания (сухие завтраки, молочка)</t>
  </si>
  <si>
    <t>Продукты питания (колбасы, приправы)</t>
  </si>
  <si>
    <t>Поставка негазированной воды</t>
  </si>
  <si>
    <t>Поставка куриного яйца</t>
  </si>
  <si>
    <t>Поставка овощей</t>
  </si>
  <si>
    <t>Поставка фруктов</t>
  </si>
  <si>
    <t>Поставка мяса птицы</t>
  </si>
  <si>
    <t>Поставка продуктов питания (Бакалея)</t>
  </si>
  <si>
    <t>Поставка продуктов питания (Консервы)</t>
  </si>
  <si>
    <t>Поставка говядины</t>
  </si>
  <si>
    <t xml:space="preserve">    (Ф.И.О., должность И.о. руководителя                                                                                             (подпись)                                                                               (дата утверждения)</t>
  </si>
  <si>
    <t>Карплюков А.Н.                                                                                                                            ___________                                                                                        31.12.2015</t>
  </si>
  <si>
    <t>октябрь 2016</t>
  </si>
  <si>
    <t>Февраль 2016</t>
  </si>
  <si>
    <t>Март 2016</t>
  </si>
  <si>
    <t>с даты подписания договора  до 2016 год</t>
  </si>
  <si>
    <t>01.04.2016-30.06.2016</t>
  </si>
  <si>
    <t>Январь 2016</t>
  </si>
  <si>
    <t xml:space="preserve">с даты подписания договора до 31.12.2016
 </t>
  </si>
  <si>
    <t>Апрель 2016</t>
  </si>
  <si>
    <t>Июнь 2015</t>
  </si>
  <si>
    <t>Июнь 2016</t>
  </si>
  <si>
    <t>01.07.2016-30.09.2016</t>
  </si>
  <si>
    <t>01.10.2016-31.12.2016</t>
  </si>
  <si>
    <t>сентябрь 2016</t>
  </si>
  <si>
    <t>сентябрь-ноябрь 2016</t>
  </si>
  <si>
    <t>август-декабрь 2016</t>
  </si>
  <si>
    <t>август 2016</t>
  </si>
  <si>
    <t>июль 2016</t>
  </si>
  <si>
    <t>октябрь-декабрь 2016</t>
  </si>
  <si>
    <t>сентябрь-декабрь 2016</t>
  </si>
  <si>
    <t>август-октябрь 2016</t>
  </si>
  <si>
    <t>ноябрь 2016</t>
  </si>
  <si>
    <t>декабрь 2016</t>
  </si>
  <si>
    <t>I квартал 2017 год</t>
  </si>
  <si>
    <t>I квартал 2017 года</t>
  </si>
  <si>
    <t>на 2017 год</t>
  </si>
  <si>
    <t>октябрь декабрь  2016</t>
  </si>
  <si>
    <t>2017 год</t>
  </si>
  <si>
    <t>01.01.2017-31.12.2017</t>
  </si>
  <si>
    <t>01.01.2017-31.03.2017</t>
  </si>
  <si>
    <t>ноябрь-декабрь 2016</t>
  </si>
  <si>
    <t>на 2016 год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</si>
</sst>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7" fillId="0" borderId="1" xfId="2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4" fontId="7" fillId="2" borderId="1" xfId="2" applyNumberFormat="1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0" xfId="0" applyFont="1"/>
    <xf numFmtId="4" fontId="7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/>
    <xf numFmtId="4" fontId="12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Fill="1"/>
    <xf numFmtId="4" fontId="7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2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/>
    <xf numFmtId="4" fontId="7" fillId="4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2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5" fillId="0" borderId="0" xfId="0" applyFont="1" applyFill="1"/>
  </cellXfs>
  <cellStyles count="3">
    <cellStyle name="Обычный" xfId="0" builtinId="0"/>
    <cellStyle name="Обычный 3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rakor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101"/>
  <sheetViews>
    <sheetView tabSelected="1" workbookViewId="0">
      <pane ySplit="1" topLeftCell="A2" activePane="bottomLeft" state="frozen"/>
      <selection pane="bottomLeft" activeCell="E11" sqref="E11:O11"/>
    </sheetView>
  </sheetViews>
  <sheetFormatPr defaultRowHeight="15"/>
  <cols>
    <col min="1" max="1" width="4.7109375" style="1" customWidth="1"/>
    <col min="2" max="2" width="9.28515625" style="1" customWidth="1"/>
    <col min="3" max="3" width="10.5703125" style="1" customWidth="1"/>
    <col min="4" max="4" width="28.5703125" style="1" customWidth="1"/>
    <col min="5" max="5" width="34.28515625" style="1" customWidth="1"/>
    <col min="6" max="6" width="9.28515625" style="1" bestFit="1" customWidth="1"/>
    <col min="7" max="7" width="11.42578125" style="1" customWidth="1"/>
    <col min="8" max="8" width="15.42578125" style="1" customWidth="1"/>
    <col min="9" max="9" width="15" style="1" customWidth="1"/>
    <col min="10" max="10" width="16" style="1" customWidth="1"/>
    <col min="11" max="11" width="15.5703125" style="9" customWidth="1"/>
    <col min="12" max="12" width="16.85546875" style="1" customWidth="1"/>
    <col min="13" max="13" width="15.140625" style="1" customWidth="1"/>
    <col min="14" max="14" width="23" style="1" customWidth="1"/>
    <col min="15" max="15" width="16.42578125" style="1" customWidth="1"/>
    <col min="16" max="16384" width="9.140625" style="1"/>
  </cols>
  <sheetData>
    <row r="1" spans="1: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>
      <c r="A3" s="68" t="s">
        <v>195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5" spans="1:15" ht="15.75">
      <c r="A5" s="69" t="s">
        <v>0</v>
      </c>
      <c r="B5" s="69"/>
      <c r="C5" s="69"/>
      <c r="D5" s="69"/>
      <c r="E5" s="69" t="s">
        <v>134</v>
      </c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15.75">
      <c r="A6" s="69" t="s">
        <v>1</v>
      </c>
      <c r="B6" s="69"/>
      <c r="C6" s="69"/>
      <c r="D6" s="69"/>
      <c r="E6" s="69" t="s">
        <v>2</v>
      </c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5.75">
      <c r="A7" s="69" t="s">
        <v>3</v>
      </c>
      <c r="B7" s="69"/>
      <c r="C7" s="69"/>
      <c r="D7" s="69"/>
      <c r="E7" s="69" t="s">
        <v>4</v>
      </c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ht="15.75">
      <c r="A8" s="69" t="s">
        <v>5</v>
      </c>
      <c r="B8" s="69"/>
      <c r="C8" s="69"/>
      <c r="D8" s="69"/>
      <c r="E8" s="69" t="s">
        <v>6</v>
      </c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 ht="15.75">
      <c r="A9" s="69" t="s">
        <v>7</v>
      </c>
      <c r="B9" s="69"/>
      <c r="C9" s="69"/>
      <c r="D9" s="69"/>
      <c r="E9" s="69" t="s">
        <v>8</v>
      </c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 ht="15.75">
      <c r="A10" s="69" t="s">
        <v>9</v>
      </c>
      <c r="B10" s="69"/>
      <c r="C10" s="69"/>
      <c r="D10" s="69"/>
      <c r="E10" s="69" t="s">
        <v>10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ht="15.75">
      <c r="A11" s="69" t="s">
        <v>11</v>
      </c>
      <c r="B11" s="69"/>
      <c r="C11" s="69"/>
      <c r="D11" s="69"/>
      <c r="E11" s="69" t="s">
        <v>12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ht="25.5" customHeight="1">
      <c r="A12" s="90" t="s">
        <v>14</v>
      </c>
      <c r="B12" s="90" t="s">
        <v>15</v>
      </c>
      <c r="C12" s="79" t="s">
        <v>16</v>
      </c>
      <c r="D12" s="77" t="s">
        <v>17</v>
      </c>
      <c r="E12" s="80"/>
      <c r="F12" s="80"/>
      <c r="G12" s="80"/>
      <c r="H12" s="80"/>
      <c r="I12" s="80"/>
      <c r="J12" s="80"/>
      <c r="K12" s="80"/>
      <c r="L12" s="80"/>
      <c r="M12" s="78"/>
      <c r="N12" s="76" t="s">
        <v>18</v>
      </c>
      <c r="O12" s="76" t="s">
        <v>19</v>
      </c>
    </row>
    <row r="13" spans="1:15" ht="24.75" customHeight="1">
      <c r="A13" s="90"/>
      <c r="B13" s="90"/>
      <c r="C13" s="79"/>
      <c r="D13" s="81" t="s">
        <v>20</v>
      </c>
      <c r="E13" s="83" t="s">
        <v>21</v>
      </c>
      <c r="F13" s="77" t="s">
        <v>22</v>
      </c>
      <c r="G13" s="78"/>
      <c r="H13" s="83" t="s">
        <v>23</v>
      </c>
      <c r="I13" s="77" t="s">
        <v>24</v>
      </c>
      <c r="J13" s="78"/>
      <c r="K13" s="88" t="s">
        <v>25</v>
      </c>
      <c r="L13" s="77" t="s">
        <v>26</v>
      </c>
      <c r="M13" s="78"/>
      <c r="N13" s="76"/>
      <c r="O13" s="76"/>
    </row>
    <row r="14" spans="1:15" ht="76.5">
      <c r="A14" s="90"/>
      <c r="B14" s="90"/>
      <c r="C14" s="79"/>
      <c r="D14" s="82"/>
      <c r="E14" s="84"/>
      <c r="F14" s="4" t="s">
        <v>27</v>
      </c>
      <c r="G14" s="4" t="s">
        <v>28</v>
      </c>
      <c r="H14" s="84"/>
      <c r="I14" s="4" t="s">
        <v>29</v>
      </c>
      <c r="J14" s="4" t="s">
        <v>28</v>
      </c>
      <c r="K14" s="89"/>
      <c r="L14" s="5" t="s">
        <v>30</v>
      </c>
      <c r="M14" s="6" t="s">
        <v>31</v>
      </c>
      <c r="N14" s="76"/>
      <c r="O14" s="6" t="s">
        <v>32</v>
      </c>
    </row>
    <row r="15" spans="1:15">
      <c r="A15" s="85" t="s">
        <v>71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1:15" s="7" customFormat="1" ht="63" customHeight="1">
      <c r="A16" s="10" t="e">
        <f>A19+1</f>
        <v>#REF!</v>
      </c>
      <c r="B16" s="2" t="s">
        <v>77</v>
      </c>
      <c r="C16" s="53" t="s">
        <v>65</v>
      </c>
      <c r="D16" s="3" t="s">
        <v>85</v>
      </c>
      <c r="E16" s="3" t="s">
        <v>40</v>
      </c>
      <c r="F16" s="2">
        <v>876</v>
      </c>
      <c r="G16" s="3" t="s">
        <v>35</v>
      </c>
      <c r="H16" s="2">
        <v>1</v>
      </c>
      <c r="I16" s="3">
        <v>71131000000</v>
      </c>
      <c r="J16" s="3" t="s">
        <v>36</v>
      </c>
      <c r="K16" s="54">
        <v>375000</v>
      </c>
      <c r="L16" s="50" t="s">
        <v>170</v>
      </c>
      <c r="M16" s="3" t="s">
        <v>171</v>
      </c>
      <c r="N16" s="2" t="s">
        <v>37</v>
      </c>
      <c r="O16" s="2" t="s">
        <v>38</v>
      </c>
    </row>
    <row r="17" spans="1:15" s="12" customFormat="1" ht="62.25" customHeight="1">
      <c r="A17" s="10">
        <v>2</v>
      </c>
      <c r="B17" s="2" t="s">
        <v>46</v>
      </c>
      <c r="C17" s="3">
        <v>1500000</v>
      </c>
      <c r="D17" s="3" t="s">
        <v>126</v>
      </c>
      <c r="E17" s="3" t="s">
        <v>47</v>
      </c>
      <c r="F17" s="10">
        <v>876</v>
      </c>
      <c r="G17" s="11" t="s">
        <v>35</v>
      </c>
      <c r="H17" s="10">
        <v>1</v>
      </c>
      <c r="I17" s="3">
        <v>71131000000</v>
      </c>
      <c r="J17" s="11" t="s">
        <v>36</v>
      </c>
      <c r="K17" s="13">
        <v>300000</v>
      </c>
      <c r="L17" s="45" t="s">
        <v>166</v>
      </c>
      <c r="M17" s="11" t="s">
        <v>128</v>
      </c>
      <c r="N17" s="10" t="s">
        <v>37</v>
      </c>
      <c r="O17" s="10" t="s">
        <v>38</v>
      </c>
    </row>
    <row r="18" spans="1:15" s="12" customFormat="1" ht="63.75" customHeight="1">
      <c r="A18" s="10">
        <f t="shared" ref="A18:A21" si="0">A17+1</f>
        <v>3</v>
      </c>
      <c r="B18" s="2" t="s">
        <v>46</v>
      </c>
      <c r="C18" s="3">
        <v>1500000</v>
      </c>
      <c r="D18" s="3" t="s">
        <v>127</v>
      </c>
      <c r="E18" s="3" t="s">
        <v>47</v>
      </c>
      <c r="F18" s="10">
        <v>876</v>
      </c>
      <c r="G18" s="11" t="s">
        <v>35</v>
      </c>
      <c r="H18" s="10">
        <v>1</v>
      </c>
      <c r="I18" s="3">
        <v>71131000000</v>
      </c>
      <c r="J18" s="11" t="s">
        <v>36</v>
      </c>
      <c r="K18" s="13">
        <v>200000</v>
      </c>
      <c r="L18" s="45" t="s">
        <v>166</v>
      </c>
      <c r="M18" s="11" t="s">
        <v>128</v>
      </c>
      <c r="N18" s="10" t="s">
        <v>37</v>
      </c>
      <c r="O18" s="10" t="s">
        <v>38</v>
      </c>
    </row>
    <row r="19" spans="1:15" s="12" customFormat="1" ht="66.75" customHeight="1">
      <c r="A19" s="10" t="e">
        <f>#REF!+1</f>
        <v>#REF!</v>
      </c>
      <c r="B19" s="2" t="s">
        <v>46</v>
      </c>
      <c r="C19" s="3">
        <v>1500000</v>
      </c>
      <c r="D19" s="3" t="s">
        <v>129</v>
      </c>
      <c r="E19" s="3" t="s">
        <v>40</v>
      </c>
      <c r="F19" s="2">
        <v>876</v>
      </c>
      <c r="G19" s="3" t="s">
        <v>35</v>
      </c>
      <c r="H19" s="2">
        <v>1</v>
      </c>
      <c r="I19" s="3">
        <v>71131000000</v>
      </c>
      <c r="J19" s="3" t="s">
        <v>36</v>
      </c>
      <c r="K19" s="52">
        <v>200000</v>
      </c>
      <c r="L19" s="50" t="s">
        <v>167</v>
      </c>
      <c r="M19" s="11" t="s">
        <v>128</v>
      </c>
      <c r="N19" s="10" t="s">
        <v>37</v>
      </c>
      <c r="O19" s="10" t="s">
        <v>38</v>
      </c>
    </row>
    <row r="20" spans="1:15" s="7" customFormat="1" ht="73.5" customHeight="1">
      <c r="A20" s="10">
        <v>7</v>
      </c>
      <c r="B20" s="2" t="s">
        <v>130</v>
      </c>
      <c r="C20" s="53">
        <v>4530221</v>
      </c>
      <c r="D20" s="3" t="s">
        <v>131</v>
      </c>
      <c r="E20" s="3" t="s">
        <v>40</v>
      </c>
      <c r="F20" s="2">
        <v>876</v>
      </c>
      <c r="G20" s="3" t="s">
        <v>35</v>
      </c>
      <c r="H20" s="2">
        <v>1</v>
      </c>
      <c r="I20" s="3">
        <v>71131000000</v>
      </c>
      <c r="J20" s="3" t="s">
        <v>36</v>
      </c>
      <c r="K20" s="54">
        <v>120000</v>
      </c>
      <c r="L20" s="50" t="s">
        <v>167</v>
      </c>
      <c r="M20" s="11" t="s">
        <v>132</v>
      </c>
      <c r="N20" s="2" t="s">
        <v>37</v>
      </c>
      <c r="O20" s="2" t="s">
        <v>38</v>
      </c>
    </row>
    <row r="21" spans="1:15" s="12" customFormat="1" ht="60">
      <c r="A21" s="10">
        <f t="shared" si="0"/>
        <v>8</v>
      </c>
      <c r="B21" s="10" t="s">
        <v>66</v>
      </c>
      <c r="C21" s="11">
        <v>7523000</v>
      </c>
      <c r="D21" s="11" t="s">
        <v>117</v>
      </c>
      <c r="E21" s="10" t="s">
        <v>51</v>
      </c>
      <c r="F21" s="10">
        <v>876</v>
      </c>
      <c r="G21" s="11" t="s">
        <v>35</v>
      </c>
      <c r="H21" s="10">
        <v>1</v>
      </c>
      <c r="I21" s="11">
        <v>71131000000</v>
      </c>
      <c r="J21" s="11" t="s">
        <v>36</v>
      </c>
      <c r="K21" s="16">
        <v>460000</v>
      </c>
      <c r="L21" s="50" t="s">
        <v>167</v>
      </c>
      <c r="M21" s="11" t="s">
        <v>168</v>
      </c>
      <c r="N21" s="10" t="s">
        <v>37</v>
      </c>
      <c r="O21" s="10" t="s">
        <v>38</v>
      </c>
    </row>
    <row r="22" spans="1:15" s="66" customFormat="1" ht="60">
      <c r="A22" s="62">
        <v>9</v>
      </c>
      <c r="B22" s="62" t="s">
        <v>56</v>
      </c>
      <c r="C22" s="63">
        <v>6022030</v>
      </c>
      <c r="D22" s="63" t="s">
        <v>121</v>
      </c>
      <c r="E22" s="62" t="s">
        <v>51</v>
      </c>
      <c r="F22" s="62">
        <v>876</v>
      </c>
      <c r="G22" s="63" t="s">
        <v>35</v>
      </c>
      <c r="H22" s="62">
        <v>1</v>
      </c>
      <c r="I22" s="63">
        <v>71131000000</v>
      </c>
      <c r="J22" s="63" t="s">
        <v>36</v>
      </c>
      <c r="K22" s="64">
        <v>1961576</v>
      </c>
      <c r="L22" s="50" t="s">
        <v>167</v>
      </c>
      <c r="M22" s="63" t="s">
        <v>169</v>
      </c>
      <c r="N22" s="62" t="s">
        <v>37</v>
      </c>
      <c r="O22" s="62" t="s">
        <v>38</v>
      </c>
    </row>
    <row r="23" spans="1:15" s="66" customFormat="1" ht="45">
      <c r="A23" s="62">
        <f t="shared" ref="A23" si="1">A22+1</f>
        <v>10</v>
      </c>
      <c r="B23" s="62" t="s">
        <v>66</v>
      </c>
      <c r="C23" s="63">
        <v>7523090</v>
      </c>
      <c r="D23" s="63" t="s">
        <v>68</v>
      </c>
      <c r="E23" s="62" t="s">
        <v>51</v>
      </c>
      <c r="F23" s="62">
        <v>876</v>
      </c>
      <c r="G23" s="63" t="s">
        <v>35</v>
      </c>
      <c r="H23" s="62">
        <v>1</v>
      </c>
      <c r="I23" s="63">
        <v>71131000000</v>
      </c>
      <c r="J23" s="63" t="s">
        <v>36</v>
      </c>
      <c r="K23" s="67">
        <v>1270500</v>
      </c>
      <c r="L23" s="50" t="s">
        <v>167</v>
      </c>
      <c r="M23" s="63" t="s">
        <v>169</v>
      </c>
      <c r="N23" s="62" t="s">
        <v>37</v>
      </c>
      <c r="O23" s="62" t="s">
        <v>38</v>
      </c>
    </row>
    <row r="24" spans="1:15" s="14" customFormat="1">
      <c r="A24" s="71" t="s">
        <v>72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s="7" customFormat="1" ht="60">
      <c r="A25" s="10">
        <v>13</v>
      </c>
      <c r="B25" s="2" t="s">
        <v>46</v>
      </c>
      <c r="C25" s="3">
        <v>1500000</v>
      </c>
      <c r="D25" s="3" t="s">
        <v>133</v>
      </c>
      <c r="E25" s="3" t="s">
        <v>47</v>
      </c>
      <c r="F25" s="2">
        <v>876</v>
      </c>
      <c r="G25" s="3" t="s">
        <v>35</v>
      </c>
      <c r="H25" s="2">
        <v>1</v>
      </c>
      <c r="I25" s="3">
        <v>71131000000</v>
      </c>
      <c r="J25" s="3" t="s">
        <v>36</v>
      </c>
      <c r="K25" s="13">
        <v>500000</v>
      </c>
      <c r="L25" s="50" t="s">
        <v>173</v>
      </c>
      <c r="M25" s="11" t="s">
        <v>128</v>
      </c>
      <c r="N25" s="2" t="s">
        <v>37</v>
      </c>
      <c r="O25" s="2" t="s">
        <v>38</v>
      </c>
    </row>
    <row r="26" spans="1:15" s="7" customFormat="1" ht="60">
      <c r="A26" s="10">
        <f>A25+1</f>
        <v>14</v>
      </c>
      <c r="B26" s="2" t="s">
        <v>46</v>
      </c>
      <c r="C26" s="3">
        <v>1500000</v>
      </c>
      <c r="D26" s="3" t="s">
        <v>137</v>
      </c>
      <c r="E26" s="3" t="s">
        <v>47</v>
      </c>
      <c r="F26" s="2">
        <v>876</v>
      </c>
      <c r="G26" s="3" t="s">
        <v>35</v>
      </c>
      <c r="H26" s="2">
        <v>1</v>
      </c>
      <c r="I26" s="3">
        <v>71131000000</v>
      </c>
      <c r="J26" s="3" t="s">
        <v>36</v>
      </c>
      <c r="K26" s="13">
        <v>200000</v>
      </c>
      <c r="L26" s="50" t="s">
        <v>173</v>
      </c>
      <c r="M26" s="11" t="s">
        <v>128</v>
      </c>
      <c r="N26" s="2" t="s">
        <v>37</v>
      </c>
      <c r="O26" s="2" t="s">
        <v>38</v>
      </c>
    </row>
    <row r="27" spans="1:15" s="7" customFormat="1" ht="60">
      <c r="A27" s="10">
        <f>A26+1</f>
        <v>15</v>
      </c>
      <c r="B27" s="2" t="s">
        <v>46</v>
      </c>
      <c r="C27" s="3">
        <v>1500000</v>
      </c>
      <c r="D27" s="3" t="s">
        <v>138</v>
      </c>
      <c r="E27" s="3" t="s">
        <v>47</v>
      </c>
      <c r="F27" s="2">
        <v>876</v>
      </c>
      <c r="G27" s="3" t="s">
        <v>35</v>
      </c>
      <c r="H27" s="2">
        <v>1</v>
      </c>
      <c r="I27" s="3">
        <v>71131000000</v>
      </c>
      <c r="J27" s="3" t="s">
        <v>36</v>
      </c>
      <c r="K27" s="13">
        <v>400000</v>
      </c>
      <c r="L27" s="50" t="s">
        <v>172</v>
      </c>
      <c r="M27" s="11" t="s">
        <v>128</v>
      </c>
      <c r="N27" s="2" t="s">
        <v>37</v>
      </c>
      <c r="O27" s="2" t="s">
        <v>38</v>
      </c>
    </row>
    <row r="28" spans="1:15" s="7" customFormat="1" ht="60">
      <c r="A28" s="10">
        <f>A27+1</f>
        <v>16</v>
      </c>
      <c r="B28" s="2" t="s">
        <v>46</v>
      </c>
      <c r="C28" s="3">
        <v>1500000</v>
      </c>
      <c r="D28" s="3" t="s">
        <v>139</v>
      </c>
      <c r="E28" s="3" t="s">
        <v>47</v>
      </c>
      <c r="F28" s="2">
        <v>876</v>
      </c>
      <c r="G28" s="3" t="s">
        <v>35</v>
      </c>
      <c r="H28" s="2">
        <v>1</v>
      </c>
      <c r="I28" s="3">
        <v>71131000000</v>
      </c>
      <c r="J28" s="3" t="s">
        <v>36</v>
      </c>
      <c r="K28" s="13">
        <v>240000</v>
      </c>
      <c r="L28" s="50" t="s">
        <v>173</v>
      </c>
      <c r="M28" s="11" t="s">
        <v>128</v>
      </c>
      <c r="N28" s="2" t="s">
        <v>37</v>
      </c>
      <c r="O28" s="2" t="s">
        <v>38</v>
      </c>
    </row>
    <row r="29" spans="1:15" s="7" customFormat="1" ht="60">
      <c r="A29" s="10">
        <f>A28+1</f>
        <v>17</v>
      </c>
      <c r="B29" s="2" t="s">
        <v>46</v>
      </c>
      <c r="C29" s="3">
        <v>1500000</v>
      </c>
      <c r="D29" s="3" t="s">
        <v>140</v>
      </c>
      <c r="E29" s="3" t="s">
        <v>47</v>
      </c>
      <c r="F29" s="2">
        <v>876</v>
      </c>
      <c r="G29" s="3" t="s">
        <v>35</v>
      </c>
      <c r="H29" s="2">
        <v>1</v>
      </c>
      <c r="I29" s="3">
        <v>71131000000</v>
      </c>
      <c r="J29" s="3" t="s">
        <v>36</v>
      </c>
      <c r="K29" s="13">
        <v>2100000</v>
      </c>
      <c r="L29" s="50" t="s">
        <v>174</v>
      </c>
      <c r="M29" s="11" t="s">
        <v>128</v>
      </c>
      <c r="N29" s="2" t="s">
        <v>44</v>
      </c>
      <c r="O29" s="2" t="s">
        <v>38</v>
      </c>
    </row>
    <row r="30" spans="1:15" s="14" customFormat="1" ht="45" hidden="1">
      <c r="A30" s="25">
        <v>25</v>
      </c>
      <c r="B30" s="25" t="s">
        <v>42</v>
      </c>
      <c r="C30" s="24">
        <v>3693000</v>
      </c>
      <c r="D30" s="24" t="s">
        <v>43</v>
      </c>
      <c r="E30" s="24" t="s">
        <v>40</v>
      </c>
      <c r="F30" s="25">
        <v>876</v>
      </c>
      <c r="G30" s="24" t="s">
        <v>35</v>
      </c>
      <c r="H30" s="25">
        <v>1</v>
      </c>
      <c r="I30" s="24">
        <v>71131000000</v>
      </c>
      <c r="J30" s="24" t="s">
        <v>36</v>
      </c>
      <c r="K30" s="26">
        <v>1000000</v>
      </c>
      <c r="L30" s="21" t="s">
        <v>94</v>
      </c>
      <c r="M30" s="24" t="s">
        <v>109</v>
      </c>
      <c r="N30" s="25" t="s">
        <v>37</v>
      </c>
      <c r="O30" s="25" t="s">
        <v>38</v>
      </c>
    </row>
    <row r="31" spans="1:15" s="7" customFormat="1" ht="60">
      <c r="A31" s="10">
        <v>28</v>
      </c>
      <c r="B31" s="2" t="s">
        <v>46</v>
      </c>
      <c r="C31" s="3">
        <v>1500000</v>
      </c>
      <c r="D31" s="3" t="s">
        <v>135</v>
      </c>
      <c r="E31" s="3" t="s">
        <v>47</v>
      </c>
      <c r="F31" s="2">
        <v>876</v>
      </c>
      <c r="G31" s="3" t="s">
        <v>35</v>
      </c>
      <c r="H31" s="2">
        <v>1</v>
      </c>
      <c r="I31" s="3">
        <v>71131000000</v>
      </c>
      <c r="J31" s="3" t="s">
        <v>36</v>
      </c>
      <c r="K31" s="13">
        <v>750000</v>
      </c>
      <c r="L31" s="50" t="s">
        <v>174</v>
      </c>
      <c r="M31" s="11" t="s">
        <v>128</v>
      </c>
      <c r="N31" s="2" t="s">
        <v>37</v>
      </c>
      <c r="O31" s="2" t="s">
        <v>38</v>
      </c>
    </row>
    <row r="32" spans="1:15" hidden="1">
      <c r="A32" s="71" t="s">
        <v>72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</row>
    <row r="33" spans="1:17" s="7" customFormat="1" ht="49.5" hidden="1" customHeight="1">
      <c r="A33" s="27">
        <v>10</v>
      </c>
      <c r="B33" s="33" t="s">
        <v>39</v>
      </c>
      <c r="C33" s="34">
        <v>3693000</v>
      </c>
      <c r="D33" s="34" t="s">
        <v>113</v>
      </c>
      <c r="E33" s="34" t="s">
        <v>40</v>
      </c>
      <c r="F33" s="33">
        <v>876</v>
      </c>
      <c r="G33" s="34" t="s">
        <v>35</v>
      </c>
      <c r="H33" s="33">
        <v>1</v>
      </c>
      <c r="I33" s="34">
        <v>71131000000</v>
      </c>
      <c r="J33" s="34" t="s">
        <v>36</v>
      </c>
      <c r="K33" s="35">
        <v>200000</v>
      </c>
      <c r="L33" s="31" t="s">
        <v>96</v>
      </c>
      <c r="M33" s="34" t="s">
        <v>111</v>
      </c>
      <c r="N33" s="33" t="s">
        <v>37</v>
      </c>
      <c r="O33" s="33" t="s">
        <v>38</v>
      </c>
      <c r="P33" s="36"/>
      <c r="Q33" s="36"/>
    </row>
    <row r="34" spans="1:17" ht="45" hidden="1">
      <c r="A34" s="10">
        <v>29</v>
      </c>
      <c r="B34" s="2" t="s">
        <v>81</v>
      </c>
      <c r="C34" s="15">
        <v>1816000</v>
      </c>
      <c r="D34" s="3" t="s">
        <v>78</v>
      </c>
      <c r="E34" s="3" t="s">
        <v>40</v>
      </c>
      <c r="F34" s="2">
        <v>876</v>
      </c>
      <c r="G34" s="3" t="s">
        <v>35</v>
      </c>
      <c r="H34" s="2">
        <v>1</v>
      </c>
      <c r="I34" s="3">
        <v>71131000000</v>
      </c>
      <c r="J34" s="3" t="s">
        <v>36</v>
      </c>
      <c r="K34" s="8">
        <v>440000</v>
      </c>
      <c r="L34" s="21" t="s">
        <v>97</v>
      </c>
      <c r="M34" s="21" t="s">
        <v>108</v>
      </c>
      <c r="N34" s="2" t="s">
        <v>37</v>
      </c>
      <c r="O34" s="2" t="s">
        <v>38</v>
      </c>
    </row>
    <row r="35" spans="1:17" ht="60">
      <c r="A35" s="10">
        <v>29</v>
      </c>
      <c r="B35" s="2" t="s">
        <v>46</v>
      </c>
      <c r="C35" s="3">
        <v>1500000</v>
      </c>
      <c r="D35" s="3" t="s">
        <v>136</v>
      </c>
      <c r="E35" s="3" t="s">
        <v>47</v>
      </c>
      <c r="F35" s="2">
        <v>876</v>
      </c>
      <c r="G35" s="3" t="s">
        <v>35</v>
      </c>
      <c r="H35" s="2">
        <v>1</v>
      </c>
      <c r="I35" s="3">
        <v>71131000000</v>
      </c>
      <c r="J35" s="3" t="s">
        <v>36</v>
      </c>
      <c r="K35" s="8">
        <v>600000</v>
      </c>
      <c r="L35" s="50" t="s">
        <v>174</v>
      </c>
      <c r="M35" s="11" t="s">
        <v>128</v>
      </c>
      <c r="N35" s="2" t="s">
        <v>37</v>
      </c>
      <c r="O35" s="2" t="s">
        <v>38</v>
      </c>
    </row>
    <row r="36" spans="1:17" s="7" customFormat="1" ht="45" hidden="1">
      <c r="A36" s="2">
        <v>37</v>
      </c>
      <c r="B36" s="2" t="s">
        <v>50</v>
      </c>
      <c r="C36" s="2">
        <v>1721310</v>
      </c>
      <c r="D36" s="3" t="s">
        <v>119</v>
      </c>
      <c r="E36" s="2" t="s">
        <v>51</v>
      </c>
      <c r="F36" s="2">
        <v>839</v>
      </c>
      <c r="G36" s="2" t="s">
        <v>52</v>
      </c>
      <c r="H36" s="2">
        <v>500</v>
      </c>
      <c r="I36" s="3">
        <v>71131000000</v>
      </c>
      <c r="J36" s="3" t="s">
        <v>36</v>
      </c>
      <c r="K36" s="8">
        <v>380000</v>
      </c>
      <c r="L36" s="23" t="s">
        <v>98</v>
      </c>
      <c r="M36" s="24" t="s">
        <v>106</v>
      </c>
      <c r="N36" s="2" t="s">
        <v>37</v>
      </c>
      <c r="O36" s="2" t="s">
        <v>38</v>
      </c>
    </row>
    <row r="37" spans="1:17" s="7" customFormat="1" ht="45" hidden="1">
      <c r="A37" s="2">
        <v>37</v>
      </c>
      <c r="B37" s="2" t="s">
        <v>50</v>
      </c>
      <c r="C37" s="2">
        <v>1721310</v>
      </c>
      <c r="D37" s="3" t="s">
        <v>53</v>
      </c>
      <c r="E37" s="2" t="s">
        <v>51</v>
      </c>
      <c r="F37" s="2">
        <v>839</v>
      </c>
      <c r="G37" s="2" t="s">
        <v>52</v>
      </c>
      <c r="H37" s="2">
        <v>500</v>
      </c>
      <c r="I37" s="3">
        <v>71131000000</v>
      </c>
      <c r="J37" s="3" t="s">
        <v>36</v>
      </c>
      <c r="K37" s="8">
        <v>410000</v>
      </c>
      <c r="L37" s="23" t="s">
        <v>98</v>
      </c>
      <c r="M37" s="24" t="s">
        <v>106</v>
      </c>
      <c r="N37" s="2" t="s">
        <v>37</v>
      </c>
      <c r="O37" s="2" t="s">
        <v>38</v>
      </c>
    </row>
    <row r="38" spans="1:17" s="7" customFormat="1" ht="45" hidden="1">
      <c r="A38" s="10">
        <v>35</v>
      </c>
      <c r="B38" s="2" t="s">
        <v>45</v>
      </c>
      <c r="C38" s="2">
        <v>2893186</v>
      </c>
      <c r="D38" s="3" t="s">
        <v>83</v>
      </c>
      <c r="E38" s="3" t="s">
        <v>40</v>
      </c>
      <c r="F38" s="2">
        <v>876</v>
      </c>
      <c r="G38" s="3" t="s">
        <v>35</v>
      </c>
      <c r="H38" s="2">
        <v>1</v>
      </c>
      <c r="I38" s="3">
        <v>71131000000</v>
      </c>
      <c r="J38" s="3" t="s">
        <v>36</v>
      </c>
      <c r="K38" s="13">
        <v>210000</v>
      </c>
      <c r="L38" s="23" t="s">
        <v>98</v>
      </c>
      <c r="M38" s="24" t="s">
        <v>107</v>
      </c>
      <c r="N38" s="2" t="s">
        <v>37</v>
      </c>
      <c r="O38" s="2" t="s">
        <v>38</v>
      </c>
    </row>
    <row r="39" spans="1:17" hidden="1">
      <c r="A39" s="71" t="s">
        <v>73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3"/>
    </row>
    <row r="40" spans="1:17" ht="60" hidden="1">
      <c r="A40" s="27">
        <v>37</v>
      </c>
      <c r="B40" s="28" t="s">
        <v>80</v>
      </c>
      <c r="C40" s="29">
        <v>2320212</v>
      </c>
      <c r="D40" s="29" t="s">
        <v>76</v>
      </c>
      <c r="E40" s="29" t="s">
        <v>40</v>
      </c>
      <c r="F40" s="28">
        <v>876</v>
      </c>
      <c r="G40" s="29" t="s">
        <v>35</v>
      </c>
      <c r="H40" s="28">
        <v>1</v>
      </c>
      <c r="I40" s="29">
        <v>71131000000</v>
      </c>
      <c r="J40" s="29" t="s">
        <v>36</v>
      </c>
      <c r="K40" s="30">
        <v>450000</v>
      </c>
      <c r="L40" s="31" t="s">
        <v>99</v>
      </c>
      <c r="M40" s="31" t="s">
        <v>112</v>
      </c>
      <c r="N40" s="28" t="s">
        <v>37</v>
      </c>
      <c r="O40" s="28" t="s">
        <v>38</v>
      </c>
      <c r="P40" s="32"/>
      <c r="Q40" s="32"/>
    </row>
    <row r="41" spans="1:17" s="20" customFormat="1" ht="49.5" hidden="1" customHeight="1">
      <c r="A41" s="17">
        <v>13</v>
      </c>
      <c r="B41" s="17" t="s">
        <v>33</v>
      </c>
      <c r="C41" s="18">
        <v>3311040</v>
      </c>
      <c r="D41" s="18" t="s">
        <v>115</v>
      </c>
      <c r="E41" s="18" t="s">
        <v>40</v>
      </c>
      <c r="F41" s="17">
        <v>876</v>
      </c>
      <c r="G41" s="18" t="s">
        <v>35</v>
      </c>
      <c r="H41" s="17">
        <v>3</v>
      </c>
      <c r="I41" s="18">
        <v>71131000001</v>
      </c>
      <c r="J41" s="18" t="s">
        <v>36</v>
      </c>
      <c r="K41" s="37">
        <v>205000</v>
      </c>
      <c r="L41" s="22" t="s">
        <v>95</v>
      </c>
      <c r="M41" s="19" t="s">
        <v>110</v>
      </c>
      <c r="N41" s="17" t="s">
        <v>37</v>
      </c>
      <c r="O41" s="17" t="s">
        <v>75</v>
      </c>
    </row>
    <row r="42" spans="1:17" s="20" customFormat="1" ht="49.5" hidden="1" customHeight="1">
      <c r="A42" s="17">
        <v>13</v>
      </c>
      <c r="B42" s="17" t="s">
        <v>33</v>
      </c>
      <c r="C42" s="18">
        <v>3311040</v>
      </c>
      <c r="D42" s="18" t="s">
        <v>116</v>
      </c>
      <c r="E42" s="18" t="s">
        <v>40</v>
      </c>
      <c r="F42" s="17">
        <v>876</v>
      </c>
      <c r="G42" s="18" t="s">
        <v>35</v>
      </c>
      <c r="H42" s="17">
        <v>3</v>
      </c>
      <c r="I42" s="18">
        <v>71131000001</v>
      </c>
      <c r="J42" s="18" t="s">
        <v>36</v>
      </c>
      <c r="K42" s="37">
        <v>249000</v>
      </c>
      <c r="L42" s="22" t="s">
        <v>95</v>
      </c>
      <c r="M42" s="19" t="s">
        <v>110</v>
      </c>
      <c r="N42" s="17" t="s">
        <v>37</v>
      </c>
      <c r="O42" s="17" t="s">
        <v>75</v>
      </c>
    </row>
    <row r="43" spans="1:17" s="20" customFormat="1" ht="49.5" hidden="1" customHeight="1">
      <c r="A43" s="17">
        <v>13</v>
      </c>
      <c r="B43" s="17" t="s">
        <v>33</v>
      </c>
      <c r="C43" s="18">
        <v>3311040</v>
      </c>
      <c r="D43" s="18" t="s">
        <v>114</v>
      </c>
      <c r="E43" s="18" t="s">
        <v>40</v>
      </c>
      <c r="F43" s="17">
        <v>876</v>
      </c>
      <c r="G43" s="18" t="s">
        <v>35</v>
      </c>
      <c r="H43" s="17">
        <v>3</v>
      </c>
      <c r="I43" s="18">
        <v>71131000001</v>
      </c>
      <c r="J43" s="18" t="s">
        <v>36</v>
      </c>
      <c r="K43" s="37">
        <v>300000</v>
      </c>
      <c r="L43" s="22" t="s">
        <v>95</v>
      </c>
      <c r="M43" s="19" t="s">
        <v>110</v>
      </c>
      <c r="N43" s="17" t="s">
        <v>37</v>
      </c>
      <c r="O43" s="17" t="s">
        <v>75</v>
      </c>
    </row>
    <row r="44" spans="1:17" s="20" customFormat="1" ht="49.5" hidden="1" customHeight="1">
      <c r="A44" s="38">
        <v>25</v>
      </c>
      <c r="B44" s="28" t="s">
        <v>42</v>
      </c>
      <c r="C44" s="29">
        <v>3693000</v>
      </c>
      <c r="D44" s="29" t="s">
        <v>43</v>
      </c>
      <c r="E44" s="29" t="s">
        <v>40</v>
      </c>
      <c r="F44" s="28">
        <v>876</v>
      </c>
      <c r="G44" s="29" t="s">
        <v>35</v>
      </c>
      <c r="H44" s="28">
        <v>1</v>
      </c>
      <c r="I44" s="29">
        <v>71131000000</v>
      </c>
      <c r="J44" s="29" t="s">
        <v>36</v>
      </c>
      <c r="K44" s="30">
        <v>905000</v>
      </c>
      <c r="L44" s="31" t="s">
        <v>94</v>
      </c>
      <c r="M44" s="29" t="s">
        <v>109</v>
      </c>
      <c r="N44" s="28" t="s">
        <v>37</v>
      </c>
      <c r="O44" s="28" t="s">
        <v>38</v>
      </c>
      <c r="P44" s="32"/>
      <c r="Q44" s="32"/>
    </row>
    <row r="45" spans="1:17" s="7" customFormat="1" ht="45" hidden="1">
      <c r="A45" s="2">
        <v>38</v>
      </c>
      <c r="B45" s="2" t="s">
        <v>54</v>
      </c>
      <c r="C45" s="2">
        <v>4520080</v>
      </c>
      <c r="D45" s="3" t="s">
        <v>79</v>
      </c>
      <c r="E45" s="3" t="s">
        <v>40</v>
      </c>
      <c r="F45" s="2">
        <v>876</v>
      </c>
      <c r="G45" s="3" t="s">
        <v>35</v>
      </c>
      <c r="H45" s="2">
        <v>1</v>
      </c>
      <c r="I45" s="3">
        <v>71131000000</v>
      </c>
      <c r="J45" s="3" t="s">
        <v>36</v>
      </c>
      <c r="K45" s="8">
        <v>1400000</v>
      </c>
      <c r="L45" s="23" t="s">
        <v>99</v>
      </c>
      <c r="M45" s="24" t="s">
        <v>105</v>
      </c>
      <c r="N45" s="2" t="s">
        <v>44</v>
      </c>
      <c r="O45" s="2" t="s">
        <v>38</v>
      </c>
    </row>
    <row r="46" spans="1:17" s="7" customFormat="1" ht="45" hidden="1">
      <c r="A46" s="2">
        <v>39</v>
      </c>
      <c r="B46" s="2" t="s">
        <v>33</v>
      </c>
      <c r="C46" s="3">
        <v>2423010</v>
      </c>
      <c r="D46" s="3" t="s">
        <v>34</v>
      </c>
      <c r="E46" s="3" t="s">
        <v>40</v>
      </c>
      <c r="F46" s="2">
        <v>876</v>
      </c>
      <c r="G46" s="3" t="s">
        <v>35</v>
      </c>
      <c r="H46" s="2">
        <v>1</v>
      </c>
      <c r="I46" s="3">
        <v>71131000000</v>
      </c>
      <c r="J46" s="3" t="s">
        <v>36</v>
      </c>
      <c r="K46" s="8">
        <v>1000790</v>
      </c>
      <c r="L46" s="23" t="s">
        <v>100</v>
      </c>
      <c r="M46" s="23" t="s">
        <v>101</v>
      </c>
      <c r="N46" s="2" t="s">
        <v>37</v>
      </c>
      <c r="O46" s="2" t="s">
        <v>38</v>
      </c>
    </row>
    <row r="47" spans="1:17" s="7" customFormat="1" ht="68.25" hidden="1" customHeight="1">
      <c r="A47" s="2">
        <v>40</v>
      </c>
      <c r="B47" s="2" t="s">
        <v>55</v>
      </c>
      <c r="C47" s="2">
        <v>3312040</v>
      </c>
      <c r="D47" s="3" t="s">
        <v>84</v>
      </c>
      <c r="E47" s="2" t="s">
        <v>41</v>
      </c>
      <c r="F47" s="2">
        <v>876</v>
      </c>
      <c r="G47" s="3" t="s">
        <v>35</v>
      </c>
      <c r="H47" s="2">
        <v>1</v>
      </c>
      <c r="I47" s="3">
        <v>71131000000</v>
      </c>
      <c r="J47" s="3" t="s">
        <v>36</v>
      </c>
      <c r="K47" s="8">
        <v>530000</v>
      </c>
      <c r="L47" s="23" t="s">
        <v>100</v>
      </c>
      <c r="M47" s="24" t="s">
        <v>103</v>
      </c>
      <c r="N47" s="2" t="s">
        <v>37</v>
      </c>
      <c r="O47" s="2" t="s">
        <v>38</v>
      </c>
    </row>
    <row r="48" spans="1:17" s="7" customFormat="1" ht="45" hidden="1">
      <c r="A48" s="2">
        <v>41</v>
      </c>
      <c r="B48" s="2" t="s">
        <v>45</v>
      </c>
      <c r="C48" s="2">
        <v>2893186</v>
      </c>
      <c r="D48" s="3" t="s">
        <v>83</v>
      </c>
      <c r="E48" s="2" t="s">
        <v>41</v>
      </c>
      <c r="F48" s="2">
        <v>876</v>
      </c>
      <c r="G48" s="3" t="s">
        <v>35</v>
      </c>
      <c r="H48" s="2">
        <v>1</v>
      </c>
      <c r="I48" s="3">
        <v>71131000000</v>
      </c>
      <c r="J48" s="3" t="s">
        <v>36</v>
      </c>
      <c r="K48" s="13">
        <v>1250000</v>
      </c>
      <c r="L48" s="23" t="s">
        <v>100</v>
      </c>
      <c r="M48" s="21" t="s">
        <v>104</v>
      </c>
      <c r="N48" s="2" t="s">
        <v>37</v>
      </c>
      <c r="O48" s="2" t="s">
        <v>38</v>
      </c>
    </row>
    <row r="49" spans="1:15" s="14" customFormat="1" ht="45" hidden="1">
      <c r="A49" s="25">
        <v>25</v>
      </c>
      <c r="B49" s="25" t="s">
        <v>42</v>
      </c>
      <c r="C49" s="24">
        <v>3693000</v>
      </c>
      <c r="D49" s="24" t="s">
        <v>118</v>
      </c>
      <c r="E49" s="24" t="s">
        <v>40</v>
      </c>
      <c r="F49" s="25">
        <v>876</v>
      </c>
      <c r="G49" s="24" t="s">
        <v>35</v>
      </c>
      <c r="H49" s="25">
        <v>1</v>
      </c>
      <c r="I49" s="24">
        <v>71131000000</v>
      </c>
      <c r="J49" s="24" t="s">
        <v>36</v>
      </c>
      <c r="K49" s="26">
        <v>297000</v>
      </c>
      <c r="L49" s="21" t="s">
        <v>97</v>
      </c>
      <c r="M49" s="24" t="s">
        <v>109</v>
      </c>
      <c r="N49" s="25" t="s">
        <v>37</v>
      </c>
      <c r="O49" s="25" t="s">
        <v>38</v>
      </c>
    </row>
    <row r="50" spans="1:15" s="66" customFormat="1" ht="60">
      <c r="A50" s="62">
        <v>11</v>
      </c>
      <c r="B50" s="62" t="s">
        <v>56</v>
      </c>
      <c r="C50" s="63">
        <v>6022030</v>
      </c>
      <c r="D50" s="63" t="s">
        <v>121</v>
      </c>
      <c r="E50" s="62" t="s">
        <v>51</v>
      </c>
      <c r="F50" s="62">
        <v>876</v>
      </c>
      <c r="G50" s="63" t="s">
        <v>35</v>
      </c>
      <c r="H50" s="62">
        <v>1</v>
      </c>
      <c r="I50" s="63">
        <v>71131000000</v>
      </c>
      <c r="J50" s="63" t="s">
        <v>36</v>
      </c>
      <c r="K50" s="64">
        <v>1961576</v>
      </c>
      <c r="L50" s="50" t="s">
        <v>174</v>
      </c>
      <c r="M50" s="63" t="s">
        <v>175</v>
      </c>
      <c r="N50" s="62" t="s">
        <v>37</v>
      </c>
      <c r="O50" s="62" t="s">
        <v>38</v>
      </c>
    </row>
    <row r="51" spans="1:15" s="66" customFormat="1" ht="45">
      <c r="A51" s="62">
        <f t="shared" ref="A51" si="2">A50+1</f>
        <v>12</v>
      </c>
      <c r="B51" s="62" t="s">
        <v>66</v>
      </c>
      <c r="C51" s="63">
        <v>7523090</v>
      </c>
      <c r="D51" s="63" t="s">
        <v>68</v>
      </c>
      <c r="E51" s="62" t="s">
        <v>51</v>
      </c>
      <c r="F51" s="62">
        <v>876</v>
      </c>
      <c r="G51" s="63" t="s">
        <v>35</v>
      </c>
      <c r="H51" s="62">
        <v>1</v>
      </c>
      <c r="I51" s="63">
        <v>71131000000</v>
      </c>
      <c r="J51" s="63" t="s">
        <v>36</v>
      </c>
      <c r="K51" s="67">
        <v>1270500</v>
      </c>
      <c r="L51" s="50" t="s">
        <v>174</v>
      </c>
      <c r="M51" s="63" t="s">
        <v>175</v>
      </c>
      <c r="N51" s="62" t="s">
        <v>37</v>
      </c>
      <c r="O51" s="62" t="s">
        <v>38</v>
      </c>
    </row>
    <row r="52" spans="1:15" s="14" customFormat="1">
      <c r="A52" s="71" t="s">
        <v>73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3"/>
    </row>
    <row r="53" spans="1:15" s="7" customFormat="1" ht="60">
      <c r="A53" s="2" t="e">
        <f>#REF!+1</f>
        <v>#REF!</v>
      </c>
      <c r="B53" s="2" t="s">
        <v>46</v>
      </c>
      <c r="C53" s="3">
        <v>1500000</v>
      </c>
      <c r="D53" s="3" t="s">
        <v>142</v>
      </c>
      <c r="E53" s="3" t="s">
        <v>47</v>
      </c>
      <c r="F53" s="2">
        <v>876</v>
      </c>
      <c r="G53" s="3" t="s">
        <v>35</v>
      </c>
      <c r="H53" s="2">
        <v>1</v>
      </c>
      <c r="I53" s="3">
        <v>71131000000</v>
      </c>
      <c r="J53" s="3" t="s">
        <v>36</v>
      </c>
      <c r="K53" s="13">
        <v>1000000</v>
      </c>
      <c r="L53" s="40" t="s">
        <v>180</v>
      </c>
      <c r="M53" s="3" t="s">
        <v>184</v>
      </c>
      <c r="N53" s="2" t="s">
        <v>37</v>
      </c>
      <c r="O53" s="2" t="s">
        <v>38</v>
      </c>
    </row>
    <row r="54" spans="1:15" s="7" customFormat="1" ht="60">
      <c r="A54" s="2" t="e">
        <f t="shared" ref="A54:A60" si="3">A53+1</f>
        <v>#REF!</v>
      </c>
      <c r="B54" s="2" t="s">
        <v>46</v>
      </c>
      <c r="C54" s="3">
        <v>1500000</v>
      </c>
      <c r="D54" s="3" t="s">
        <v>138</v>
      </c>
      <c r="E54" s="3" t="s">
        <v>47</v>
      </c>
      <c r="F54" s="2">
        <v>876</v>
      </c>
      <c r="G54" s="3" t="s">
        <v>35</v>
      </c>
      <c r="H54" s="2">
        <v>1</v>
      </c>
      <c r="I54" s="3">
        <v>71131000000</v>
      </c>
      <c r="J54" s="3" t="s">
        <v>36</v>
      </c>
      <c r="K54" s="13">
        <v>1100000</v>
      </c>
      <c r="L54" s="40" t="s">
        <v>180</v>
      </c>
      <c r="M54" s="3" t="s">
        <v>184</v>
      </c>
      <c r="N54" s="2" t="s">
        <v>37</v>
      </c>
      <c r="O54" s="2" t="s">
        <v>38</v>
      </c>
    </row>
    <row r="55" spans="1:15" s="7" customFormat="1" ht="60">
      <c r="A55" s="2" t="e">
        <f t="shared" si="3"/>
        <v>#REF!</v>
      </c>
      <c r="B55" s="2" t="s">
        <v>46</v>
      </c>
      <c r="C55" s="3">
        <v>1500000</v>
      </c>
      <c r="D55" s="3" t="s">
        <v>143</v>
      </c>
      <c r="E55" s="3" t="s">
        <v>47</v>
      </c>
      <c r="F55" s="2">
        <v>876</v>
      </c>
      <c r="G55" s="3" t="s">
        <v>35</v>
      </c>
      <c r="H55" s="2">
        <v>1</v>
      </c>
      <c r="I55" s="3">
        <v>71131000000</v>
      </c>
      <c r="J55" s="3" t="s">
        <v>36</v>
      </c>
      <c r="K55" s="13">
        <v>500000</v>
      </c>
      <c r="L55" s="40" t="s">
        <v>180</v>
      </c>
      <c r="M55" s="3" t="s">
        <v>184</v>
      </c>
      <c r="N55" s="2" t="s">
        <v>37</v>
      </c>
      <c r="O55" s="2" t="s">
        <v>38</v>
      </c>
    </row>
    <row r="56" spans="1:15" s="7" customFormat="1" ht="60">
      <c r="A56" s="2" t="e">
        <f t="shared" si="3"/>
        <v>#REF!</v>
      </c>
      <c r="B56" s="2" t="s">
        <v>46</v>
      </c>
      <c r="C56" s="3">
        <v>1500000</v>
      </c>
      <c r="D56" s="3" t="s">
        <v>145</v>
      </c>
      <c r="E56" s="3" t="s">
        <v>47</v>
      </c>
      <c r="F56" s="2">
        <v>876</v>
      </c>
      <c r="G56" s="3" t="s">
        <v>35</v>
      </c>
      <c r="H56" s="2">
        <v>1</v>
      </c>
      <c r="I56" s="3">
        <v>71131000000</v>
      </c>
      <c r="J56" s="3" t="s">
        <v>36</v>
      </c>
      <c r="K56" s="13">
        <v>600000</v>
      </c>
      <c r="L56" s="40" t="s">
        <v>180</v>
      </c>
      <c r="M56" s="3" t="s">
        <v>178</v>
      </c>
      <c r="N56" s="2" t="s">
        <v>37</v>
      </c>
      <c r="O56" s="2" t="s">
        <v>38</v>
      </c>
    </row>
    <row r="57" spans="1:15" s="7" customFormat="1" ht="60">
      <c r="A57" s="2" t="e">
        <f t="shared" si="3"/>
        <v>#REF!</v>
      </c>
      <c r="B57" s="2" t="s">
        <v>46</v>
      </c>
      <c r="C57" s="3">
        <v>1500000</v>
      </c>
      <c r="D57" s="3" t="s">
        <v>49</v>
      </c>
      <c r="E57" s="3" t="s">
        <v>47</v>
      </c>
      <c r="F57" s="2">
        <v>876</v>
      </c>
      <c r="G57" s="3" t="s">
        <v>35</v>
      </c>
      <c r="H57" s="2">
        <v>1</v>
      </c>
      <c r="I57" s="3">
        <v>71131000000</v>
      </c>
      <c r="J57" s="3" t="s">
        <v>36</v>
      </c>
      <c r="K57" s="13">
        <v>1200000</v>
      </c>
      <c r="L57" s="40" t="s">
        <v>181</v>
      </c>
      <c r="M57" s="3" t="s">
        <v>182</v>
      </c>
      <c r="N57" s="2" t="s">
        <v>37</v>
      </c>
      <c r="O57" s="2" t="s">
        <v>38</v>
      </c>
    </row>
    <row r="58" spans="1:15" s="7" customFormat="1" ht="60">
      <c r="A58" s="2" t="e">
        <f t="shared" si="3"/>
        <v>#REF!</v>
      </c>
      <c r="B58" s="2" t="s">
        <v>46</v>
      </c>
      <c r="C58" s="3">
        <v>1500000</v>
      </c>
      <c r="D58" s="3" t="s">
        <v>136</v>
      </c>
      <c r="E58" s="3" t="s">
        <v>47</v>
      </c>
      <c r="F58" s="2">
        <v>876</v>
      </c>
      <c r="G58" s="3" t="s">
        <v>35</v>
      </c>
      <c r="H58" s="2">
        <v>1</v>
      </c>
      <c r="I58" s="3">
        <v>71131000000</v>
      </c>
      <c r="J58" s="3" t="s">
        <v>36</v>
      </c>
      <c r="K58" s="13">
        <v>1000000</v>
      </c>
      <c r="L58" s="65" t="s">
        <v>177</v>
      </c>
      <c r="M58" s="3" t="s">
        <v>183</v>
      </c>
      <c r="N58" s="2" t="s">
        <v>37</v>
      </c>
      <c r="O58" s="2" t="s">
        <v>38</v>
      </c>
    </row>
    <row r="59" spans="1:15" s="7" customFormat="1" ht="60">
      <c r="A59" s="2" t="e">
        <f t="shared" si="3"/>
        <v>#REF!</v>
      </c>
      <c r="B59" s="2" t="s">
        <v>46</v>
      </c>
      <c r="C59" s="41" t="s">
        <v>144</v>
      </c>
      <c r="D59" s="3" t="s">
        <v>135</v>
      </c>
      <c r="E59" s="3" t="s">
        <v>47</v>
      </c>
      <c r="F59" s="2">
        <v>876</v>
      </c>
      <c r="G59" s="3" t="s">
        <v>35</v>
      </c>
      <c r="H59" s="2">
        <v>1</v>
      </c>
      <c r="I59" s="3">
        <v>71131000000</v>
      </c>
      <c r="J59" s="3" t="s">
        <v>36</v>
      </c>
      <c r="K59" s="13">
        <v>890000</v>
      </c>
      <c r="L59" s="40" t="s">
        <v>180</v>
      </c>
      <c r="M59" s="3" t="s">
        <v>179</v>
      </c>
      <c r="N59" s="2" t="s">
        <v>37</v>
      </c>
      <c r="O59" s="2" t="s">
        <v>38</v>
      </c>
    </row>
    <row r="60" spans="1:15" s="7" customFormat="1" ht="60">
      <c r="A60" s="2" t="e">
        <f t="shared" si="3"/>
        <v>#REF!</v>
      </c>
      <c r="B60" s="3" t="s">
        <v>46</v>
      </c>
      <c r="C60" s="3">
        <v>4110000</v>
      </c>
      <c r="D60" s="3" t="s">
        <v>122</v>
      </c>
      <c r="E60" s="3" t="s">
        <v>47</v>
      </c>
      <c r="F60" s="11">
        <v>878</v>
      </c>
      <c r="G60" s="11" t="s">
        <v>35</v>
      </c>
      <c r="H60" s="11">
        <v>1</v>
      </c>
      <c r="I60" s="11">
        <v>71131000000</v>
      </c>
      <c r="J60" s="11" t="s">
        <v>36</v>
      </c>
      <c r="K60" s="55">
        <v>850000</v>
      </c>
      <c r="L60" s="65" t="s">
        <v>177</v>
      </c>
      <c r="M60" s="11" t="s">
        <v>178</v>
      </c>
      <c r="N60" s="3" t="s">
        <v>37</v>
      </c>
      <c r="O60" s="11" t="s">
        <v>38</v>
      </c>
    </row>
    <row r="61" spans="1:15" ht="32.25" hidden="1" customHeight="1">
      <c r="A61" s="71" t="s">
        <v>74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5"/>
    </row>
    <row r="62" spans="1:15" s="91" customFormat="1" ht="52.5" customHeight="1">
      <c r="A62" s="59" t="e">
        <f>#REF!+1</f>
        <v>#REF!</v>
      </c>
      <c r="B62" s="41" t="s">
        <v>33</v>
      </c>
      <c r="C62" s="3">
        <v>1549460</v>
      </c>
      <c r="D62" s="3" t="s">
        <v>34</v>
      </c>
      <c r="E62" s="3" t="s">
        <v>146</v>
      </c>
      <c r="F62" s="3">
        <v>876</v>
      </c>
      <c r="G62" s="3" t="s">
        <v>35</v>
      </c>
      <c r="H62" s="3">
        <v>1</v>
      </c>
      <c r="I62" s="3">
        <v>71131000000</v>
      </c>
      <c r="J62" s="3" t="s">
        <v>36</v>
      </c>
      <c r="K62" s="55">
        <v>423950</v>
      </c>
      <c r="L62" s="65" t="s">
        <v>177</v>
      </c>
      <c r="M62" s="3" t="s">
        <v>178</v>
      </c>
      <c r="N62" s="3" t="s">
        <v>37</v>
      </c>
      <c r="O62" s="3" t="s">
        <v>38</v>
      </c>
    </row>
    <row r="63" spans="1:15" s="66" customFormat="1" ht="60">
      <c r="A63" s="62" t="e">
        <f>#REF!+1</f>
        <v>#REF!</v>
      </c>
      <c r="B63" s="62" t="s">
        <v>56</v>
      </c>
      <c r="C63" s="63">
        <v>6022030</v>
      </c>
      <c r="D63" s="63" t="s">
        <v>121</v>
      </c>
      <c r="E63" s="62" t="s">
        <v>51</v>
      </c>
      <c r="F63" s="62">
        <v>876</v>
      </c>
      <c r="G63" s="63" t="s">
        <v>35</v>
      </c>
      <c r="H63" s="62">
        <v>1</v>
      </c>
      <c r="I63" s="63">
        <v>71131000000</v>
      </c>
      <c r="J63" s="63" t="s">
        <v>36</v>
      </c>
      <c r="K63" s="64">
        <v>1961576</v>
      </c>
      <c r="L63" s="65" t="s">
        <v>177</v>
      </c>
      <c r="M63" s="63" t="s">
        <v>176</v>
      </c>
      <c r="N63" s="62" t="s">
        <v>37</v>
      </c>
      <c r="O63" s="62" t="s">
        <v>38</v>
      </c>
    </row>
    <row r="64" spans="1:15" s="66" customFormat="1" ht="45">
      <c r="A64" s="62" t="e">
        <f t="shared" ref="A64" si="4">A63+1</f>
        <v>#REF!</v>
      </c>
      <c r="B64" s="62" t="s">
        <v>66</v>
      </c>
      <c r="C64" s="63">
        <v>7523090</v>
      </c>
      <c r="D64" s="63" t="s">
        <v>68</v>
      </c>
      <c r="E64" s="62" t="s">
        <v>51</v>
      </c>
      <c r="F64" s="62">
        <v>876</v>
      </c>
      <c r="G64" s="63" t="s">
        <v>35</v>
      </c>
      <c r="H64" s="62">
        <v>1</v>
      </c>
      <c r="I64" s="63">
        <v>71131000000</v>
      </c>
      <c r="J64" s="63" t="s">
        <v>36</v>
      </c>
      <c r="K64" s="67">
        <v>1270500</v>
      </c>
      <c r="L64" s="65" t="s">
        <v>177</v>
      </c>
      <c r="M64" s="63" t="s">
        <v>176</v>
      </c>
      <c r="N64" s="62" t="s">
        <v>37</v>
      </c>
      <c r="O64" s="62" t="s">
        <v>38</v>
      </c>
    </row>
    <row r="65" spans="1:15" ht="16.5" customHeight="1">
      <c r="A65" s="70" t="s">
        <v>74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</row>
    <row r="66" spans="1:15" s="57" customFormat="1" ht="47.25" customHeight="1">
      <c r="A66" s="59">
        <v>56</v>
      </c>
      <c r="B66" s="2" t="s">
        <v>42</v>
      </c>
      <c r="C66" s="3">
        <v>2927241</v>
      </c>
      <c r="D66" s="3" t="s">
        <v>43</v>
      </c>
      <c r="E66" s="42" t="s">
        <v>41</v>
      </c>
      <c r="F66" s="2">
        <v>876</v>
      </c>
      <c r="G66" s="3" t="s">
        <v>141</v>
      </c>
      <c r="H66" s="56" t="s">
        <v>41</v>
      </c>
      <c r="I66" s="3">
        <v>71131000000</v>
      </c>
      <c r="J66" s="3" t="s">
        <v>36</v>
      </c>
      <c r="K66" s="13">
        <v>408000</v>
      </c>
      <c r="L66" s="41" t="s">
        <v>165</v>
      </c>
      <c r="M66" s="11" t="s">
        <v>150</v>
      </c>
      <c r="N66" s="2" t="s">
        <v>37</v>
      </c>
      <c r="O66" s="2" t="s">
        <v>38</v>
      </c>
    </row>
    <row r="67" spans="1:15" ht="60">
      <c r="A67" s="2">
        <v>67</v>
      </c>
      <c r="B67" s="2" t="s">
        <v>55</v>
      </c>
      <c r="C67" s="2">
        <v>3312040</v>
      </c>
      <c r="D67" s="3" t="s">
        <v>120</v>
      </c>
      <c r="E67" s="2" t="s">
        <v>41</v>
      </c>
      <c r="F67" s="2">
        <v>876</v>
      </c>
      <c r="G67" s="3" t="s">
        <v>35</v>
      </c>
      <c r="H67" s="2">
        <v>1</v>
      </c>
      <c r="I67" s="3">
        <v>71131000000</v>
      </c>
      <c r="J67" s="3" t="s">
        <v>36</v>
      </c>
      <c r="K67" s="8">
        <v>200000</v>
      </c>
      <c r="L67" s="40" t="s">
        <v>185</v>
      </c>
      <c r="M67" s="3" t="s">
        <v>194</v>
      </c>
      <c r="N67" s="2" t="s">
        <v>37</v>
      </c>
      <c r="O67" s="2" t="s">
        <v>38</v>
      </c>
    </row>
    <row r="68" spans="1:15" ht="45">
      <c r="A68" s="2">
        <f t="shared" ref="A68" si="5">A67+1</f>
        <v>68</v>
      </c>
      <c r="B68" s="10" t="s">
        <v>57</v>
      </c>
      <c r="C68" s="11">
        <v>7493000</v>
      </c>
      <c r="D68" s="11" t="s">
        <v>58</v>
      </c>
      <c r="E68" s="10" t="s">
        <v>51</v>
      </c>
      <c r="F68" s="10">
        <v>876</v>
      </c>
      <c r="G68" s="11" t="s">
        <v>35</v>
      </c>
      <c r="H68" s="10">
        <v>1</v>
      </c>
      <c r="I68" s="11">
        <v>71131000000</v>
      </c>
      <c r="J68" s="11" t="s">
        <v>36</v>
      </c>
      <c r="K68" s="13">
        <v>23682233.399999999</v>
      </c>
      <c r="L68" s="39" t="s">
        <v>185</v>
      </c>
      <c r="M68" s="10" t="s">
        <v>102</v>
      </c>
      <c r="N68" s="10" t="s">
        <v>59</v>
      </c>
      <c r="O68" s="10" t="s">
        <v>75</v>
      </c>
    </row>
    <row r="69" spans="1:15" s="66" customFormat="1" ht="60">
      <c r="A69" s="62" t="e">
        <f>#REF!+1</f>
        <v>#REF!</v>
      </c>
      <c r="B69" s="62" t="s">
        <v>56</v>
      </c>
      <c r="C69" s="63">
        <v>6022030</v>
      </c>
      <c r="D69" s="63" t="s">
        <v>121</v>
      </c>
      <c r="E69" s="62" t="s">
        <v>51</v>
      </c>
      <c r="F69" s="62">
        <v>876</v>
      </c>
      <c r="G69" s="63" t="s">
        <v>35</v>
      </c>
      <c r="H69" s="62">
        <v>1</v>
      </c>
      <c r="I69" s="63">
        <v>71131000000</v>
      </c>
      <c r="J69" s="63" t="s">
        <v>36</v>
      </c>
      <c r="K69" s="64">
        <v>1961576</v>
      </c>
      <c r="L69" s="65" t="s">
        <v>186</v>
      </c>
      <c r="M69" s="63" t="s">
        <v>193</v>
      </c>
      <c r="N69" s="62" t="s">
        <v>37</v>
      </c>
      <c r="O69" s="62" t="s">
        <v>38</v>
      </c>
    </row>
    <row r="70" spans="1:15" ht="45">
      <c r="A70" s="2" t="e">
        <f>#REF!+1</f>
        <v>#REF!</v>
      </c>
      <c r="B70" s="10" t="s">
        <v>60</v>
      </c>
      <c r="C70" s="11">
        <v>9311010</v>
      </c>
      <c r="D70" s="11" t="s">
        <v>61</v>
      </c>
      <c r="E70" s="10" t="s">
        <v>51</v>
      </c>
      <c r="F70" s="10">
        <v>166</v>
      </c>
      <c r="G70" s="10" t="s">
        <v>62</v>
      </c>
      <c r="H70" s="10">
        <v>6800</v>
      </c>
      <c r="I70" s="11">
        <v>71131000000</v>
      </c>
      <c r="J70" s="11" t="s">
        <v>36</v>
      </c>
      <c r="K70" s="13">
        <v>600000</v>
      </c>
      <c r="L70" s="65" t="s">
        <v>186</v>
      </c>
      <c r="M70" s="10" t="s">
        <v>102</v>
      </c>
      <c r="N70" s="10" t="s">
        <v>37</v>
      </c>
      <c r="O70" s="10" t="s">
        <v>38</v>
      </c>
    </row>
    <row r="71" spans="1:15" ht="45">
      <c r="A71" s="2" t="e">
        <f t="shared" ref="A71:A80" si="6">A70+1</f>
        <v>#REF!</v>
      </c>
      <c r="B71" s="10" t="s">
        <v>63</v>
      </c>
      <c r="C71" s="11">
        <v>9460000</v>
      </c>
      <c r="D71" s="11" t="s">
        <v>64</v>
      </c>
      <c r="E71" s="10" t="s">
        <v>51</v>
      </c>
      <c r="F71" s="10">
        <v>876</v>
      </c>
      <c r="G71" s="11" t="s">
        <v>35</v>
      </c>
      <c r="H71" s="10">
        <v>1</v>
      </c>
      <c r="I71" s="11">
        <v>71131000000</v>
      </c>
      <c r="J71" s="11" t="s">
        <v>36</v>
      </c>
      <c r="K71" s="13">
        <v>1000000</v>
      </c>
      <c r="L71" s="65" t="s">
        <v>186</v>
      </c>
      <c r="M71" s="10" t="s">
        <v>102</v>
      </c>
      <c r="N71" s="10" t="s">
        <v>37</v>
      </c>
      <c r="O71" s="10" t="s">
        <v>38</v>
      </c>
    </row>
    <row r="72" spans="1:15" ht="45">
      <c r="A72" s="2" t="e">
        <f>#REF!+1</f>
        <v>#REF!</v>
      </c>
      <c r="B72" s="10" t="s">
        <v>56</v>
      </c>
      <c r="C72" s="11">
        <v>6022000</v>
      </c>
      <c r="D72" s="11" t="s">
        <v>82</v>
      </c>
      <c r="E72" s="10" t="s">
        <v>51</v>
      </c>
      <c r="F72" s="10">
        <v>876</v>
      </c>
      <c r="G72" s="11" t="s">
        <v>35</v>
      </c>
      <c r="H72" s="10">
        <v>1</v>
      </c>
      <c r="I72" s="11">
        <v>71131000000</v>
      </c>
      <c r="J72" s="11" t="s">
        <v>36</v>
      </c>
      <c r="K72" s="43">
        <v>665000</v>
      </c>
      <c r="L72" s="65" t="s">
        <v>186</v>
      </c>
      <c r="M72" s="11" t="s">
        <v>192</v>
      </c>
      <c r="N72" s="10" t="s">
        <v>37</v>
      </c>
      <c r="O72" s="10" t="s">
        <v>38</v>
      </c>
    </row>
    <row r="73" spans="1:15" ht="45">
      <c r="A73" s="2" t="e">
        <f t="shared" si="6"/>
        <v>#REF!</v>
      </c>
      <c r="B73" s="10" t="s">
        <v>66</v>
      </c>
      <c r="C73" s="11">
        <v>7523000</v>
      </c>
      <c r="D73" s="11" t="s">
        <v>67</v>
      </c>
      <c r="E73" s="10" t="s">
        <v>51</v>
      </c>
      <c r="F73" s="10">
        <v>876</v>
      </c>
      <c r="G73" s="11" t="s">
        <v>35</v>
      </c>
      <c r="H73" s="10">
        <v>1</v>
      </c>
      <c r="I73" s="11">
        <v>71131000000</v>
      </c>
      <c r="J73" s="11" t="s">
        <v>36</v>
      </c>
      <c r="K73" s="16">
        <v>547762.80000000005</v>
      </c>
      <c r="L73" s="65" t="s">
        <v>186</v>
      </c>
      <c r="M73" s="10" t="s">
        <v>102</v>
      </c>
      <c r="N73" s="10" t="s">
        <v>48</v>
      </c>
      <c r="O73" s="10" t="s">
        <v>38</v>
      </c>
    </row>
    <row r="74" spans="1:15" s="66" customFormat="1" ht="45">
      <c r="A74" s="62" t="e">
        <f t="shared" si="6"/>
        <v>#REF!</v>
      </c>
      <c r="B74" s="62" t="s">
        <v>66</v>
      </c>
      <c r="C74" s="63">
        <v>7523090</v>
      </c>
      <c r="D74" s="63" t="s">
        <v>68</v>
      </c>
      <c r="E74" s="62" t="s">
        <v>51</v>
      </c>
      <c r="F74" s="62">
        <v>876</v>
      </c>
      <c r="G74" s="63" t="s">
        <v>35</v>
      </c>
      <c r="H74" s="62">
        <v>1</v>
      </c>
      <c r="I74" s="63">
        <v>71131000000</v>
      </c>
      <c r="J74" s="63" t="s">
        <v>36</v>
      </c>
      <c r="K74" s="67">
        <v>1270500</v>
      </c>
      <c r="L74" s="65" t="s">
        <v>186</v>
      </c>
      <c r="M74" s="63" t="s">
        <v>192</v>
      </c>
      <c r="N74" s="62" t="s">
        <v>37</v>
      </c>
      <c r="O74" s="62" t="s">
        <v>38</v>
      </c>
    </row>
    <row r="75" spans="1:15" ht="45">
      <c r="A75" s="2" t="e">
        <f t="shared" si="6"/>
        <v>#REF!</v>
      </c>
      <c r="B75" s="10" t="s">
        <v>69</v>
      </c>
      <c r="C75" s="10">
        <v>142130</v>
      </c>
      <c r="D75" s="11" t="s">
        <v>70</v>
      </c>
      <c r="E75" s="10" t="s">
        <v>51</v>
      </c>
      <c r="F75" s="10">
        <v>876</v>
      </c>
      <c r="G75" s="11" t="s">
        <v>35</v>
      </c>
      <c r="H75" s="10">
        <v>1</v>
      </c>
      <c r="I75" s="11">
        <v>71131000000</v>
      </c>
      <c r="J75" s="11" t="s">
        <v>36</v>
      </c>
      <c r="K75" s="13">
        <v>133160</v>
      </c>
      <c r="L75" s="65" t="s">
        <v>186</v>
      </c>
      <c r="M75" s="10" t="s">
        <v>191</v>
      </c>
      <c r="N75" s="10" t="s">
        <v>37</v>
      </c>
      <c r="O75" s="10" t="s">
        <v>38</v>
      </c>
    </row>
    <row r="76" spans="1:15" ht="45">
      <c r="A76" s="2" t="e">
        <f t="shared" si="6"/>
        <v>#REF!</v>
      </c>
      <c r="B76" s="48" t="s">
        <v>86</v>
      </c>
      <c r="C76" s="48">
        <v>4010419</v>
      </c>
      <c r="D76" s="48" t="s">
        <v>87</v>
      </c>
      <c r="E76" s="11" t="s">
        <v>88</v>
      </c>
      <c r="F76" s="10">
        <v>877</v>
      </c>
      <c r="G76" s="11" t="s">
        <v>35</v>
      </c>
      <c r="H76" s="10">
        <v>1</v>
      </c>
      <c r="I76" s="11">
        <v>71131000000</v>
      </c>
      <c r="J76" s="11" t="s">
        <v>36</v>
      </c>
      <c r="K76" s="47">
        <v>458787.54</v>
      </c>
      <c r="L76" s="65" t="s">
        <v>186</v>
      </c>
      <c r="M76" s="10" t="s">
        <v>191</v>
      </c>
      <c r="N76" s="48" t="s">
        <v>48</v>
      </c>
      <c r="O76" s="10" t="s">
        <v>38</v>
      </c>
    </row>
    <row r="77" spans="1:15" ht="45">
      <c r="A77" s="2" t="e">
        <f t="shared" si="6"/>
        <v>#REF!</v>
      </c>
      <c r="B77" s="48" t="s">
        <v>89</v>
      </c>
      <c r="C77" s="48">
        <v>4030101</v>
      </c>
      <c r="D77" s="48" t="s">
        <v>90</v>
      </c>
      <c r="E77" s="11" t="s">
        <v>88</v>
      </c>
      <c r="F77" s="10">
        <v>877</v>
      </c>
      <c r="G77" s="11" t="s">
        <v>35</v>
      </c>
      <c r="H77" s="10">
        <v>1</v>
      </c>
      <c r="I77" s="11">
        <v>71131000000</v>
      </c>
      <c r="J77" s="11" t="s">
        <v>36</v>
      </c>
      <c r="K77" s="49">
        <v>2878392.99</v>
      </c>
      <c r="L77" s="65" t="s">
        <v>186</v>
      </c>
      <c r="M77" s="11" t="s">
        <v>188</v>
      </c>
      <c r="N77" s="48" t="s">
        <v>48</v>
      </c>
      <c r="O77" s="10" t="s">
        <v>38</v>
      </c>
    </row>
    <row r="78" spans="1:15" ht="45">
      <c r="A78" s="2" t="e">
        <f t="shared" si="6"/>
        <v>#REF!</v>
      </c>
      <c r="B78" s="48" t="s">
        <v>46</v>
      </c>
      <c r="C78" s="48">
        <v>4110000</v>
      </c>
      <c r="D78" s="48" t="s">
        <v>122</v>
      </c>
      <c r="E78" s="11" t="s">
        <v>123</v>
      </c>
      <c r="F78" s="10">
        <v>878</v>
      </c>
      <c r="G78" s="11" t="s">
        <v>35</v>
      </c>
      <c r="H78" s="10">
        <v>1</v>
      </c>
      <c r="I78" s="11">
        <v>71131000000</v>
      </c>
      <c r="J78" s="11" t="s">
        <v>36</v>
      </c>
      <c r="K78" s="49">
        <v>1089260</v>
      </c>
      <c r="L78" s="65" t="s">
        <v>186</v>
      </c>
      <c r="M78" s="11" t="s">
        <v>188</v>
      </c>
      <c r="N78" s="48" t="s">
        <v>48</v>
      </c>
      <c r="O78" s="10" t="s">
        <v>38</v>
      </c>
    </row>
    <row r="79" spans="1:15" ht="78" customHeight="1">
      <c r="A79" s="2">
        <v>87</v>
      </c>
      <c r="B79" s="2" t="s">
        <v>149</v>
      </c>
      <c r="C79" s="2">
        <v>4540230</v>
      </c>
      <c r="D79" s="42" t="s">
        <v>148</v>
      </c>
      <c r="E79" s="42" t="s">
        <v>41</v>
      </c>
      <c r="F79" s="56">
        <v>876</v>
      </c>
      <c r="G79" s="11" t="s">
        <v>35</v>
      </c>
      <c r="H79" s="56" t="s">
        <v>41</v>
      </c>
      <c r="I79" s="11">
        <v>71131000000</v>
      </c>
      <c r="J79" s="11" t="s">
        <v>36</v>
      </c>
      <c r="K79" s="58">
        <v>930000</v>
      </c>
      <c r="L79" s="50" t="s">
        <v>165</v>
      </c>
      <c r="M79" s="11" t="s">
        <v>190</v>
      </c>
      <c r="N79" s="42" t="s">
        <v>37</v>
      </c>
      <c r="O79" s="42" t="s">
        <v>38</v>
      </c>
    </row>
    <row r="80" spans="1:15" ht="75">
      <c r="A80" s="2">
        <f t="shared" si="6"/>
        <v>88</v>
      </c>
      <c r="B80" s="2" t="s">
        <v>149</v>
      </c>
      <c r="C80" s="2">
        <v>4540230</v>
      </c>
      <c r="D80" s="42" t="s">
        <v>147</v>
      </c>
      <c r="E80" s="42" t="s">
        <v>41</v>
      </c>
      <c r="F80" s="56">
        <v>876</v>
      </c>
      <c r="G80" s="11" t="s">
        <v>35</v>
      </c>
      <c r="H80" s="56" t="s">
        <v>41</v>
      </c>
      <c r="I80" s="11">
        <v>71131000000</v>
      </c>
      <c r="J80" s="11" t="s">
        <v>36</v>
      </c>
      <c r="K80" s="58">
        <v>1930000</v>
      </c>
      <c r="L80" s="50" t="s">
        <v>165</v>
      </c>
      <c r="M80" s="11" t="s">
        <v>190</v>
      </c>
      <c r="N80" s="42" t="s">
        <v>37</v>
      </c>
      <c r="O80" s="42" t="s">
        <v>38</v>
      </c>
    </row>
    <row r="81" spans="1:15" ht="75">
      <c r="A81" s="2">
        <v>94</v>
      </c>
      <c r="B81" s="2" t="s">
        <v>91</v>
      </c>
      <c r="C81" s="2">
        <v>7523</v>
      </c>
      <c r="D81" s="46" t="s">
        <v>92</v>
      </c>
      <c r="E81" s="11" t="s">
        <v>93</v>
      </c>
      <c r="F81" s="10">
        <v>878</v>
      </c>
      <c r="G81" s="11" t="s">
        <v>35</v>
      </c>
      <c r="H81" s="10">
        <v>1</v>
      </c>
      <c r="I81" s="11">
        <v>71131000000</v>
      </c>
      <c r="J81" s="11" t="s">
        <v>36</v>
      </c>
      <c r="K81" s="55">
        <v>909000</v>
      </c>
      <c r="L81" s="65" t="s">
        <v>186</v>
      </c>
      <c r="M81" s="11" t="s">
        <v>189</v>
      </c>
      <c r="N81" s="48" t="s">
        <v>48</v>
      </c>
      <c r="O81" s="10" t="s">
        <v>38</v>
      </c>
    </row>
    <row r="82" spans="1:15" ht="60">
      <c r="A82" s="2">
        <v>95</v>
      </c>
      <c r="B82" s="2" t="s">
        <v>46</v>
      </c>
      <c r="C82" s="3">
        <v>1500000</v>
      </c>
      <c r="D82" s="3" t="s">
        <v>152</v>
      </c>
      <c r="E82" s="3" t="s">
        <v>47</v>
      </c>
      <c r="F82" s="2">
        <v>876</v>
      </c>
      <c r="G82" s="11" t="s">
        <v>35</v>
      </c>
      <c r="H82" s="10">
        <v>1</v>
      </c>
      <c r="I82" s="3">
        <v>71131000000</v>
      </c>
      <c r="J82" s="11" t="s">
        <v>36</v>
      </c>
      <c r="K82" s="55">
        <v>385000</v>
      </c>
      <c r="L82" s="65" t="s">
        <v>186</v>
      </c>
      <c r="M82" s="11" t="s">
        <v>187</v>
      </c>
      <c r="N82" s="42" t="s">
        <v>37</v>
      </c>
      <c r="O82" s="10" t="s">
        <v>38</v>
      </c>
    </row>
    <row r="83" spans="1:15" ht="60">
      <c r="A83" s="2">
        <v>96</v>
      </c>
      <c r="B83" s="2" t="s">
        <v>46</v>
      </c>
      <c r="C83" s="3">
        <v>1500000</v>
      </c>
      <c r="D83" s="3" t="s">
        <v>153</v>
      </c>
      <c r="E83" s="3" t="s">
        <v>47</v>
      </c>
      <c r="F83" s="2">
        <v>876</v>
      </c>
      <c r="G83" s="11" t="s">
        <v>35</v>
      </c>
      <c r="H83" s="10">
        <v>1</v>
      </c>
      <c r="I83" s="3">
        <v>71131000000</v>
      </c>
      <c r="J83" s="11" t="s">
        <v>36</v>
      </c>
      <c r="K83" s="55">
        <v>630000</v>
      </c>
      <c r="L83" s="65" t="s">
        <v>186</v>
      </c>
      <c r="M83" s="11" t="s">
        <v>188</v>
      </c>
      <c r="N83" s="42" t="s">
        <v>37</v>
      </c>
      <c r="O83" s="10" t="s">
        <v>38</v>
      </c>
    </row>
    <row r="84" spans="1:15" ht="60">
      <c r="A84" s="2">
        <v>97</v>
      </c>
      <c r="B84" s="2" t="s">
        <v>46</v>
      </c>
      <c r="C84" s="3">
        <v>1500000</v>
      </c>
      <c r="D84" s="3" t="s">
        <v>154</v>
      </c>
      <c r="E84" s="3" t="s">
        <v>47</v>
      </c>
      <c r="F84" s="2">
        <v>876</v>
      </c>
      <c r="G84" s="11" t="s">
        <v>35</v>
      </c>
      <c r="H84" s="10">
        <v>1</v>
      </c>
      <c r="I84" s="3">
        <v>71131000000</v>
      </c>
      <c r="J84" s="11" t="s">
        <v>36</v>
      </c>
      <c r="K84" s="55">
        <v>700000</v>
      </c>
      <c r="L84" s="65" t="s">
        <v>186</v>
      </c>
      <c r="M84" s="11" t="s">
        <v>188</v>
      </c>
      <c r="N84" s="42" t="s">
        <v>37</v>
      </c>
      <c r="O84" s="10" t="s">
        <v>38</v>
      </c>
    </row>
    <row r="85" spans="1:15" ht="60">
      <c r="A85" s="2">
        <v>98</v>
      </c>
      <c r="B85" s="2" t="s">
        <v>46</v>
      </c>
      <c r="C85" s="3">
        <v>1500000</v>
      </c>
      <c r="D85" s="3" t="s">
        <v>151</v>
      </c>
      <c r="E85" s="3" t="s">
        <v>47</v>
      </c>
      <c r="F85" s="2">
        <v>876</v>
      </c>
      <c r="G85" s="11" t="s">
        <v>35</v>
      </c>
      <c r="H85" s="10">
        <v>1</v>
      </c>
      <c r="I85" s="3">
        <v>71131000000</v>
      </c>
      <c r="J85" s="11" t="s">
        <v>36</v>
      </c>
      <c r="K85" s="55">
        <v>350000</v>
      </c>
      <c r="L85" s="65" t="s">
        <v>186</v>
      </c>
      <c r="M85" s="11" t="s">
        <v>188</v>
      </c>
      <c r="N85" s="42" t="s">
        <v>37</v>
      </c>
      <c r="O85" s="10" t="s">
        <v>38</v>
      </c>
    </row>
    <row r="86" spans="1:15" ht="60">
      <c r="A86" s="2">
        <v>99</v>
      </c>
      <c r="B86" s="2" t="s">
        <v>46</v>
      </c>
      <c r="C86" s="3">
        <v>1500000</v>
      </c>
      <c r="D86" s="3" t="s">
        <v>155</v>
      </c>
      <c r="E86" s="3" t="s">
        <v>47</v>
      </c>
      <c r="F86" s="2">
        <v>876</v>
      </c>
      <c r="G86" s="11" t="s">
        <v>35</v>
      </c>
      <c r="H86" s="10">
        <v>1</v>
      </c>
      <c r="I86" s="3">
        <v>71131000000</v>
      </c>
      <c r="J86" s="11" t="s">
        <v>36</v>
      </c>
      <c r="K86" s="55">
        <v>850000</v>
      </c>
      <c r="L86" s="65" t="s">
        <v>186</v>
      </c>
      <c r="M86" s="11" t="s">
        <v>188</v>
      </c>
      <c r="N86" s="42" t="s">
        <v>37</v>
      </c>
      <c r="O86" s="10" t="s">
        <v>38</v>
      </c>
    </row>
    <row r="87" spans="1:15" ht="60">
      <c r="A87" s="2">
        <v>100</v>
      </c>
      <c r="B87" s="2" t="s">
        <v>46</v>
      </c>
      <c r="C87" s="3">
        <v>1500000</v>
      </c>
      <c r="D87" s="3" t="s">
        <v>156</v>
      </c>
      <c r="E87" s="3" t="s">
        <v>47</v>
      </c>
      <c r="F87" s="2">
        <v>876</v>
      </c>
      <c r="G87" s="11" t="s">
        <v>35</v>
      </c>
      <c r="H87" s="10">
        <v>1</v>
      </c>
      <c r="I87" s="3">
        <v>71131000000</v>
      </c>
      <c r="J87" s="11" t="s">
        <v>36</v>
      </c>
      <c r="K87" s="55">
        <v>130000</v>
      </c>
      <c r="L87" s="44" t="s">
        <v>124</v>
      </c>
      <c r="M87" s="11" t="s">
        <v>188</v>
      </c>
      <c r="N87" s="42" t="s">
        <v>37</v>
      </c>
      <c r="O87" s="10" t="s">
        <v>38</v>
      </c>
    </row>
    <row r="88" spans="1:15" ht="60">
      <c r="A88" s="2">
        <v>101</v>
      </c>
      <c r="B88" s="2" t="s">
        <v>46</v>
      </c>
      <c r="C88" s="3">
        <v>1500000</v>
      </c>
      <c r="D88" s="3" t="s">
        <v>157</v>
      </c>
      <c r="E88" s="3" t="s">
        <v>47</v>
      </c>
      <c r="F88" s="2">
        <v>876</v>
      </c>
      <c r="G88" s="11" t="s">
        <v>35</v>
      </c>
      <c r="H88" s="10">
        <v>1</v>
      </c>
      <c r="I88" s="3">
        <v>71131000000</v>
      </c>
      <c r="J88" s="11" t="s">
        <v>36</v>
      </c>
      <c r="K88" s="55">
        <v>715000</v>
      </c>
      <c r="L88" s="44" t="s">
        <v>124</v>
      </c>
      <c r="M88" s="11" t="s">
        <v>188</v>
      </c>
      <c r="N88" s="42" t="s">
        <v>37</v>
      </c>
      <c r="O88" s="10" t="s">
        <v>38</v>
      </c>
    </row>
    <row r="89" spans="1:15" ht="60">
      <c r="A89" s="2">
        <v>102</v>
      </c>
      <c r="B89" s="2" t="s">
        <v>46</v>
      </c>
      <c r="C89" s="3">
        <v>1500000</v>
      </c>
      <c r="D89" s="3" t="s">
        <v>158</v>
      </c>
      <c r="E89" s="3" t="s">
        <v>47</v>
      </c>
      <c r="F89" s="2">
        <v>876</v>
      </c>
      <c r="G89" s="11" t="s">
        <v>35</v>
      </c>
      <c r="H89" s="10">
        <v>1</v>
      </c>
      <c r="I89" s="3">
        <v>71131000000</v>
      </c>
      <c r="J89" s="11" t="s">
        <v>36</v>
      </c>
      <c r="K89" s="55">
        <v>380000</v>
      </c>
      <c r="L89" s="44" t="s">
        <v>124</v>
      </c>
      <c r="M89" s="11" t="s">
        <v>188</v>
      </c>
      <c r="N89" s="42" t="s">
        <v>37</v>
      </c>
      <c r="O89" s="10" t="s">
        <v>38</v>
      </c>
    </row>
    <row r="90" spans="1:15" ht="60">
      <c r="A90" s="2">
        <v>103</v>
      </c>
      <c r="B90" s="2" t="s">
        <v>46</v>
      </c>
      <c r="C90" s="3">
        <v>1500000</v>
      </c>
      <c r="D90" s="3" t="s">
        <v>159</v>
      </c>
      <c r="E90" s="3" t="s">
        <v>47</v>
      </c>
      <c r="F90" s="2">
        <v>876</v>
      </c>
      <c r="G90" s="11" t="s">
        <v>35</v>
      </c>
      <c r="H90" s="10">
        <v>1</v>
      </c>
      <c r="I90" s="3">
        <v>71131000000</v>
      </c>
      <c r="J90" s="11" t="s">
        <v>36</v>
      </c>
      <c r="K90" s="55">
        <v>400000</v>
      </c>
      <c r="L90" s="44" t="s">
        <v>124</v>
      </c>
      <c r="M90" s="11" t="s">
        <v>188</v>
      </c>
      <c r="N90" s="42" t="s">
        <v>37</v>
      </c>
      <c r="O90" s="10" t="s">
        <v>38</v>
      </c>
    </row>
    <row r="91" spans="1:15" ht="60">
      <c r="A91" s="2">
        <v>104</v>
      </c>
      <c r="B91" s="2" t="s">
        <v>46</v>
      </c>
      <c r="C91" s="3">
        <v>1500000</v>
      </c>
      <c r="D91" s="3" t="s">
        <v>160</v>
      </c>
      <c r="E91" s="3" t="s">
        <v>47</v>
      </c>
      <c r="F91" s="2">
        <v>876</v>
      </c>
      <c r="G91" s="11" t="s">
        <v>35</v>
      </c>
      <c r="H91" s="10">
        <v>1</v>
      </c>
      <c r="I91" s="3">
        <v>71131000000</v>
      </c>
      <c r="J91" s="11" t="s">
        <v>36</v>
      </c>
      <c r="K91" s="55">
        <v>550000</v>
      </c>
      <c r="L91" s="44" t="s">
        <v>124</v>
      </c>
      <c r="M91" s="11" t="s">
        <v>188</v>
      </c>
      <c r="N91" s="42" t="s">
        <v>37</v>
      </c>
      <c r="O91" s="10" t="s">
        <v>38</v>
      </c>
    </row>
    <row r="92" spans="1:15" ht="60">
      <c r="A92" s="2">
        <v>105</v>
      </c>
      <c r="B92" s="2" t="s">
        <v>46</v>
      </c>
      <c r="C92" s="3">
        <v>1500000</v>
      </c>
      <c r="D92" s="3" t="s">
        <v>161</v>
      </c>
      <c r="E92" s="3" t="s">
        <v>47</v>
      </c>
      <c r="F92" s="2">
        <v>876</v>
      </c>
      <c r="G92" s="11" t="s">
        <v>35</v>
      </c>
      <c r="H92" s="10">
        <v>1</v>
      </c>
      <c r="I92" s="3">
        <v>71131000000</v>
      </c>
      <c r="J92" s="11" t="s">
        <v>36</v>
      </c>
      <c r="K92" s="55">
        <v>200000</v>
      </c>
      <c r="L92" s="44" t="s">
        <v>124</v>
      </c>
      <c r="M92" s="11" t="s">
        <v>188</v>
      </c>
      <c r="N92" s="42" t="s">
        <v>37</v>
      </c>
      <c r="O92" s="10" t="s">
        <v>38</v>
      </c>
    </row>
    <row r="93" spans="1:15" ht="60">
      <c r="A93" s="2">
        <v>106</v>
      </c>
      <c r="B93" s="2" t="s">
        <v>46</v>
      </c>
      <c r="C93" s="3">
        <v>1500000</v>
      </c>
      <c r="D93" s="3" t="s">
        <v>162</v>
      </c>
      <c r="E93" s="3" t="s">
        <v>47</v>
      </c>
      <c r="F93" s="2">
        <v>876</v>
      </c>
      <c r="G93" s="11" t="s">
        <v>35</v>
      </c>
      <c r="H93" s="10">
        <v>1</v>
      </c>
      <c r="I93" s="3">
        <v>71131000000</v>
      </c>
      <c r="J93" s="11" t="s">
        <v>36</v>
      </c>
      <c r="K93" s="60">
        <v>820000</v>
      </c>
      <c r="L93" s="44" t="s">
        <v>124</v>
      </c>
      <c r="M93" s="11" t="s">
        <v>188</v>
      </c>
      <c r="N93" s="42" t="s">
        <v>37</v>
      </c>
      <c r="O93" s="10" t="s">
        <v>38</v>
      </c>
    </row>
    <row r="94" spans="1:15">
      <c r="K94" s="61"/>
    </row>
    <row r="95" spans="1:15">
      <c r="K95" s="61"/>
    </row>
    <row r="96" spans="1:15">
      <c r="B96" s="1" t="s">
        <v>164</v>
      </c>
      <c r="I96" s="51"/>
      <c r="J96" s="51"/>
      <c r="K96" s="57"/>
    </row>
    <row r="97" spans="2:11">
      <c r="B97" s="1" t="s">
        <v>163</v>
      </c>
      <c r="K97" s="57"/>
    </row>
    <row r="98" spans="2:11">
      <c r="B98" s="1" t="s">
        <v>125</v>
      </c>
      <c r="K98" s="61"/>
    </row>
    <row r="99" spans="2:11">
      <c r="K99" s="61"/>
    </row>
    <row r="100" spans="2:11">
      <c r="K100" s="61"/>
    </row>
    <row r="101" spans="2:11">
      <c r="K101" s="61"/>
    </row>
  </sheetData>
  <autoFilter ref="A25:O66">
    <filterColumn colId="1">
      <filters>
        <filter val="51.3"/>
      </filters>
    </filterColumn>
  </autoFilter>
  <mergeCells count="37">
    <mergeCell ref="A32:O32"/>
    <mergeCell ref="A24:O24"/>
    <mergeCell ref="A15:O15"/>
    <mergeCell ref="A52:O52"/>
    <mergeCell ref="A7:D7"/>
    <mergeCell ref="E7:O7"/>
    <mergeCell ref="A11:D11"/>
    <mergeCell ref="A10:D10"/>
    <mergeCell ref="E10:O10"/>
    <mergeCell ref="E11:O11"/>
    <mergeCell ref="K13:K14"/>
    <mergeCell ref="B12:B14"/>
    <mergeCell ref="A12:A14"/>
    <mergeCell ref="N12:N14"/>
    <mergeCell ref="F13:G13"/>
    <mergeCell ref="E13:E14"/>
    <mergeCell ref="A6:D6"/>
    <mergeCell ref="A65:O65"/>
    <mergeCell ref="A39:O39"/>
    <mergeCell ref="A61:O61"/>
    <mergeCell ref="O12:O13"/>
    <mergeCell ref="L13:M13"/>
    <mergeCell ref="C12:C14"/>
    <mergeCell ref="D12:M12"/>
    <mergeCell ref="E6:O6"/>
    <mergeCell ref="E8:O8"/>
    <mergeCell ref="A9:D9"/>
    <mergeCell ref="D13:D14"/>
    <mergeCell ref="H13:H14"/>
    <mergeCell ref="A8:D8"/>
    <mergeCell ref="E9:O9"/>
    <mergeCell ref="I13:J13"/>
    <mergeCell ref="A1:O1"/>
    <mergeCell ref="A2:O2"/>
    <mergeCell ref="A3:O3"/>
    <mergeCell ref="A5:D5"/>
    <mergeCell ref="E5:O5"/>
  </mergeCells>
  <phoneticPr fontId="0" type="noConversion"/>
  <hyperlinks>
    <hyperlink ref="E8" r:id="rId1"/>
  </hyperlinks>
  <pageMargins left="0.7" right="0.7" top="0.75" bottom="0.75" header="0.3" footer="0.3"/>
  <pageSetup paperSize="9" scale="56" orientation="landscape" r:id="rId2"/>
  <ignoredErrors>
    <ignoredError sqref="C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perikov-fyu</dc:creator>
  <cp:lastModifiedBy>zaharov-ep</cp:lastModifiedBy>
  <cp:lastPrinted>2015-01-22T12:33:45Z</cp:lastPrinted>
  <dcterms:created xsi:type="dcterms:W3CDTF">2012-12-27T10:26:16Z</dcterms:created>
  <dcterms:modified xsi:type="dcterms:W3CDTF">2015-12-31T05:59:45Z</dcterms:modified>
</cp:coreProperties>
</file>