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630" windowWidth="12435" windowHeight="7140"/>
  </bookViews>
  <sheets>
    <sheet name="Основной " sheetId="1" r:id="rId1"/>
    <sheet name="СМП" sheetId="6" r:id="rId2"/>
  </sheets>
  <definedNames>
    <definedName name="_xlnm.Print_Area" localSheetId="0">'Основной '!$A$72:$O$99</definedName>
    <definedName name="_xlnm.Print_Area" localSheetId="1">СМП!$A$1:$FD$37</definedName>
  </definedNames>
  <calcPr calcId="145621"/>
</workbook>
</file>

<file path=xl/calcChain.xml><?xml version="1.0" encoding="utf-8"?>
<calcChain xmlns="http://schemas.openxmlformats.org/spreadsheetml/2006/main">
  <c r="A18" i="1" l="1"/>
  <c r="A20" i="1"/>
  <c r="A22" i="1"/>
  <c r="A24" i="1"/>
  <c r="A26" i="1"/>
  <c r="A28" i="1"/>
  <c r="A30" i="1"/>
  <c r="A32" i="1"/>
  <c r="A34" i="1"/>
  <c r="A36" i="1"/>
  <c r="A38" i="1"/>
  <c r="A4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65" i="1"/>
  <c r="A66" i="1" s="1"/>
  <c r="A67" i="1" s="1"/>
  <c r="A68" i="1" s="1"/>
  <c r="A69" i="1" s="1"/>
  <c r="A70" i="1" s="1"/>
  <c r="A72" i="1" s="1"/>
  <c r="A45" i="1"/>
  <c r="A46" i="1" s="1"/>
  <c r="A47" i="1" s="1"/>
  <c r="A48" i="1" s="1"/>
  <c r="A49" i="1" s="1"/>
  <c r="A50" i="1" s="1"/>
  <c r="A51" i="1" s="1"/>
  <c r="A52" i="1" s="1"/>
  <c r="A53" i="1" s="1"/>
  <c r="A54" i="1" s="1"/>
  <c r="A55" i="1" s="1"/>
  <c r="A56" i="1" s="1"/>
  <c r="A57" i="1" s="1"/>
  <c r="A58" i="1" s="1"/>
  <c r="A59" i="1" s="1"/>
  <c r="A60" i="1" s="1"/>
  <c r="A61" i="1" s="1"/>
  <c r="A63" i="1" s="1"/>
  <c r="A16" i="1"/>
  <c r="A43" i="1" l="1"/>
</calcChain>
</file>

<file path=xl/sharedStrings.xml><?xml version="1.0" encoding="utf-8"?>
<sst xmlns="http://schemas.openxmlformats.org/spreadsheetml/2006/main" count="905" uniqueCount="288">
  <si>
    <t>План закупки товаров (работ, услуг) АУ "Югорский колледж-интернат олимпийского резерва"</t>
  </si>
  <si>
    <t>Наименование заказчика</t>
  </si>
  <si>
    <t>АПОУ ХМАО-Югры "Югорский колледж-интернат олимпийского резерва"</t>
  </si>
  <si>
    <t>Адрес местонахождения заказчика</t>
  </si>
  <si>
    <t>г. Ханты-Мансийск, ул. Студенческая, 31</t>
  </si>
  <si>
    <t>Телефон заказчика</t>
  </si>
  <si>
    <t>Электронная почта заказчика</t>
  </si>
  <si>
    <t>ugrakor@yandex.ru</t>
  </si>
  <si>
    <t>ИНН</t>
  </si>
  <si>
    <t>8601037169</t>
  </si>
  <si>
    <t>КПП</t>
  </si>
  <si>
    <t>860101001</t>
  </si>
  <si>
    <t>ОКАТО</t>
  </si>
  <si>
    <t>71131000000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</si>
  <si>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</si>
  <si>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</si>
  <si>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</si>
  <si>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</si>
  <si>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</si>
  <si>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</si>
  <si>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</si>
  <si>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</si>
  <si>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</si>
  <si>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</si>
  <si>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</si>
  <si>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</si>
  <si>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</si>
  <si>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</si>
  <si>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</si>
  <si>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</si>
  <si>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</si>
  <si>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</si>
  <si>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</si>
  <si>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I Квартал</t>
  </si>
  <si>
    <t>должны соответствовать
требованиям СанПиН 2.3.2.1078-01, иметь сертификаты качества и безопасности</t>
  </si>
  <si>
    <t>Условная
еденица</t>
  </si>
  <si>
    <t>Тюменская область Ханты-Мансийск</t>
  </si>
  <si>
    <t>3 месяца с даты заключения договора</t>
  </si>
  <si>
    <t>Запрос предложений</t>
  </si>
  <si>
    <t>нет</t>
  </si>
  <si>
    <t>Согласно техническому заданию</t>
  </si>
  <si>
    <t>II Квартал</t>
  </si>
  <si>
    <t>III Квартал</t>
  </si>
  <si>
    <t>IV Квартал</t>
  </si>
  <si>
    <t>В соответствии с тех.заданием</t>
  </si>
  <si>
    <t>Обслуживание здания</t>
  </si>
  <si>
    <t>Открытый конкурс</t>
  </si>
  <si>
    <t>Услуги по стирке белья</t>
  </si>
  <si>
    <t>кг</t>
  </si>
  <si>
    <t>Обслуживание тревожной сигнализации</t>
  </si>
  <si>
    <t>Ед. Поставщик</t>
  </si>
  <si>
    <t>Дератизация, дезинсекция, противоклещевая обработка</t>
  </si>
  <si>
    <t>Поставка электроэнергии</t>
  </si>
  <si>
    <t>должна соответствовать потребностям Учреждения</t>
  </si>
  <si>
    <t>Поставка тепловой энергии</t>
  </si>
  <si>
    <t>Услуги по охране путем экстренного выезда группы задержания в случае сработки охранной, тревожной сигнализации.</t>
  </si>
  <si>
    <t>должны соответствовать требованиям технического задания</t>
  </si>
  <si>
    <t>Поставка свинины</t>
  </si>
  <si>
    <t>Поставка фруктов</t>
  </si>
  <si>
    <t>Поставка мяса птицы</t>
  </si>
  <si>
    <t>Поставка говядины</t>
  </si>
  <si>
    <t>да</t>
  </si>
  <si>
    <t xml:space="preserve">   (уполномоченного лица) заказчика)</t>
  </si>
  <si>
    <t>Приобретение продуктов питания (бакалея)</t>
  </si>
  <si>
    <t>Приобретение консервированных продуктов</t>
  </si>
  <si>
    <t>Проведение обязательных медицинских осмотров сотрудников организации</t>
  </si>
  <si>
    <t>86.21</t>
  </si>
  <si>
    <t>86.21.10.120</t>
  </si>
  <si>
    <t>49.3</t>
  </si>
  <si>
    <t>80.10.12.000</t>
  </si>
  <si>
    <t>10</t>
  </si>
  <si>
    <t>10.86.10.920</t>
  </si>
  <si>
    <t>96.01</t>
  </si>
  <si>
    <t>33.17</t>
  </si>
  <si>
    <t>81.29.11.000</t>
  </si>
  <si>
    <t>81.29</t>
  </si>
  <si>
    <t>35.11</t>
  </si>
  <si>
    <t xml:space="preserve">    (Ф.И.О., должность  руководителя                                                                                (подпись)                                                                               (дата утверждения)</t>
  </si>
  <si>
    <t>10.86.62</t>
  </si>
  <si>
    <t>10.51.56.110</t>
  </si>
  <si>
    <t>Поставка молочных продуктов</t>
  </si>
  <si>
    <t>10.51.9</t>
  </si>
  <si>
    <t>Штука</t>
  </si>
  <si>
    <t>Кг</t>
  </si>
  <si>
    <t>20.16.10.119</t>
  </si>
  <si>
    <t>Поставка полиэтиленовых изделий</t>
  </si>
  <si>
    <t>20.16</t>
  </si>
  <si>
    <t>30 календарных дней с момента подписания договора</t>
  </si>
  <si>
    <t>Чел</t>
  </si>
  <si>
    <t>Поставка хозяйственных товаров и бытовой химии</t>
  </si>
  <si>
    <t>17.22</t>
  </si>
  <si>
    <t>кВт.ч</t>
  </si>
  <si>
    <t>Поставка фруктовых соков</t>
  </si>
  <si>
    <t>10.86.10.243</t>
  </si>
  <si>
    <t>10.86</t>
  </si>
  <si>
    <t>10 рабочих дней с момента подписания договора</t>
  </si>
  <si>
    <t>10.11.31.110</t>
  </si>
  <si>
    <t>10.11.32.110</t>
  </si>
  <si>
    <t>10.11.3</t>
  </si>
  <si>
    <t>уп</t>
  </si>
  <si>
    <t>Поставка кондитерских продуктов</t>
  </si>
  <si>
    <t>46.36</t>
  </si>
  <si>
    <t>Февраль 2019</t>
  </si>
  <si>
    <t>Поставка спортивного питания</t>
  </si>
  <si>
    <t>до 20.12.2018г.</t>
  </si>
  <si>
    <t>10.51</t>
  </si>
  <si>
    <t>Литры</t>
  </si>
  <si>
    <t>Поставка спортивного напитка «Марал профи»</t>
  </si>
  <si>
    <t>Поставка сливочного масла</t>
  </si>
  <si>
    <t>10.51.30.110</t>
  </si>
  <si>
    <t>10.51.2</t>
  </si>
  <si>
    <t>Поставка колбасных изделий</t>
  </si>
  <si>
    <t>10.13.14.111</t>
  </si>
  <si>
    <t>10.13.2</t>
  </si>
  <si>
    <t>56.10.1</t>
  </si>
  <si>
    <t>Оказание гостиничных услуг для участников Фестиваля ГТО.</t>
  </si>
  <si>
    <t>В соответствии с техническим 
заданием</t>
  </si>
  <si>
    <t>человек</t>
  </si>
  <si>
    <t>55.10</t>
  </si>
  <si>
    <t>Оказание услуг питания для участников Фестиваля ГТО.</t>
  </si>
  <si>
    <t>10.12.10.110</t>
  </si>
  <si>
    <t>10.12.1</t>
  </si>
  <si>
    <t>30 дней с  момента подписания договора</t>
  </si>
  <si>
    <t>17.23</t>
  </si>
  <si>
    <t>Фрахтование автотранспортного средства для осуществления
перевозки пассажиров без расписания</t>
  </si>
  <si>
    <t>Поставка канцелярских товаров и одноразовой посуды</t>
  </si>
  <si>
    <t>м3</t>
  </si>
  <si>
    <t>36</t>
  </si>
  <si>
    <t>Поставка сыра</t>
  </si>
  <si>
    <t>10.51.3</t>
  </si>
  <si>
    <t>Приобретение продуктов питания</t>
  </si>
  <si>
    <t>Поставка питьевой негазированной воды</t>
  </si>
  <si>
    <t>36.00.11.000</t>
  </si>
  <si>
    <t>36.00.1</t>
  </si>
  <si>
    <t>Поставка рыбы</t>
  </si>
  <si>
    <t>10.20.13</t>
  </si>
  <si>
    <t>10.20.1</t>
  </si>
  <si>
    <t>Поставка мяса птицы и куриных субпродуктов</t>
  </si>
  <si>
    <t>Упак</t>
  </si>
  <si>
    <t>Поставка лекарственных средств</t>
  </si>
  <si>
    <t>21.20.10</t>
  </si>
  <si>
    <t>21.20.1</t>
  </si>
  <si>
    <t>30 календарных дней с момента заключения договора</t>
  </si>
  <si>
    <t>Услуги по охране на III квартал</t>
  </si>
  <si>
    <t>Услуги по охране на IV квартал</t>
  </si>
  <si>
    <t>Услуги по охране на I квартал 2019г.</t>
  </si>
  <si>
    <t>Фрахтование автотранспортного средства для осуществления перевозкок пассажиров без расписания в 3 квартале</t>
  </si>
  <si>
    <t>Поставка фруктового сока</t>
  </si>
  <si>
    <t>Запрос котировок</t>
  </si>
  <si>
    <t>Упаковка</t>
  </si>
  <si>
    <t>36.00.11</t>
  </si>
  <si>
    <t>Закупка 
в электронной форме</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</si>
  <si>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</si>
  <si>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</si>
  <si>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</si>
  <si>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</si>
  <si>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</si>
  <si>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</si>
  <si>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</si>
  <si>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</si>
  <si>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</si>
  <si>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</si>
  <si>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</si>
  <si>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</si>
  <si>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М.П.</t>
  </si>
  <si>
    <t>(дата утверждения)</t>
  </si>
  <si>
    <t>(подпись)</t>
  </si>
  <si>
    <t>(Ф.И.О., должность руководителя (уполномоченного лица) заказчика)</t>
  </si>
  <si>
    <t xml:space="preserve"> г.</t>
  </si>
  <si>
    <t>"</t>
  </si>
  <si>
    <t xml:space="preserve"> рублей.</t>
  </si>
  <si>
    <t>отчетному,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</si>
  <si>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</si>
  <si>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</si>
  <si>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</si>
  <si>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являются только субъекты малого и среднего предпринимательства,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</si>
  <si>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</si>
  <si>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соответствия или мониторинга соответствия),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</si>
  <si>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</si>
  <si>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</si>
  <si>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</si>
  <si>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 xml:space="preserve"> процентов).</t>
  </si>
  <si>
    <t>рублей (</t>
  </si>
  <si>
    <t>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</si>
  <si>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</si>
  <si>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среднего предпринимательства, составляет</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</si>
  <si>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</si>
  <si>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</si>
  <si>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</si>
  <si>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Участие субъектов малого и среднего предпринимательства в закупке</t>
  </si>
  <si>
    <t>Дикректор Малышкин Владимир Васильевич</t>
  </si>
  <si>
    <t>10.86.10.520</t>
  </si>
  <si>
    <t>Шт.</t>
  </si>
  <si>
    <t>Поставка продуктов питания повышенной биологической ценности</t>
  </si>
  <si>
    <t>63.11.1</t>
  </si>
  <si>
    <t>Да</t>
  </si>
  <si>
    <t>Оказание услуг по установке и сопровождению базы данных (информационного продукта вычислительной техники), содержащей информацию о текущем состоянии законодательства Российской Федерации, путем предоставления формируемых Исполнителем экземпляров текущих версий базы данных</t>
  </si>
  <si>
    <t>Поставка овощей</t>
  </si>
  <si>
    <t>Поставка говядины и субпродуктов</t>
  </si>
  <si>
    <t>Поставка свежемороженых продуктов</t>
  </si>
  <si>
    <t>Поставка молока</t>
  </si>
  <si>
    <t>10.39.21.110</t>
  </si>
  <si>
    <t>01.13.90.000</t>
  </si>
  <si>
    <t>46.31.12</t>
  </si>
  <si>
    <t>46.31.13</t>
  </si>
  <si>
    <t>Оказание услуг по техническому обслуживанию и ремонту установок охранно-пожарной сигнализации и оповещение о пожаре, станции пожаротушения, противопожарного водопровода и первичных средств пожаротушения, установленные по адресу: Общежитие ул. Студенческая, 15Б в г. Ханты-Мансийске, Общежитие ул. Студенческая, 17Б в г. Ханты-Мансийске.</t>
  </si>
  <si>
    <t>Поставка электрической энергии</t>
  </si>
  <si>
    <t>Оказание услуг по холодному водоснабжению и водоотведению</t>
  </si>
  <si>
    <t>36.00.20.130</t>
  </si>
  <si>
    <t>36.00.2</t>
  </si>
  <si>
    <t>35.30.1</t>
  </si>
  <si>
    <t>Оказание услуг по теплоснабжению горячему водоснабжению</t>
  </si>
  <si>
    <t>кДж</t>
  </si>
  <si>
    <t>38.2</t>
  </si>
  <si>
    <t>38</t>
  </si>
  <si>
    <t>Вывоз и утилизация ТКО</t>
  </si>
  <si>
    <t>80.10</t>
  </si>
  <si>
    <t>на 2019 год</t>
  </si>
  <si>
    <t>(3467)361916</t>
  </si>
  <si>
    <t>Январь 2019</t>
  </si>
  <si>
    <t>Поставка стульев</t>
  </si>
  <si>
    <t>31.01.11.150</t>
  </si>
  <si>
    <t>31.01</t>
  </si>
  <si>
    <t>С момента заключения договора по 24.12.2019г</t>
  </si>
  <si>
    <t>Услуги по охране на II квартал</t>
  </si>
  <si>
    <t>Фрахтование автотранспортного средства для осуществления
перевозки пассажиров без расписания на I квартал 2019</t>
  </si>
  <si>
    <t>Фрахтование автотранспортного средства для осуществления перевозкок пассажиров без расписания в IV квартале</t>
  </si>
  <si>
    <t>Март 2019</t>
  </si>
  <si>
    <t>01.04.2019-30.06.2019</t>
  </si>
  <si>
    <t>до 20.12.2019г.</t>
  </si>
  <si>
    <t>До 21.12.2019 года</t>
  </si>
  <si>
    <t>Апрель 2019</t>
  </si>
  <si>
    <t>Май 2019</t>
  </si>
  <si>
    <t>Июнь 2019</t>
  </si>
  <si>
    <t>август 2019</t>
  </si>
  <si>
    <t>Сентябрь 2019</t>
  </si>
  <si>
    <t>Октябрь 2019</t>
  </si>
  <si>
    <t>Ноябрь 2019</t>
  </si>
  <si>
    <t>2020 год</t>
  </si>
  <si>
    <t>декабрь 2019</t>
  </si>
  <si>
    <t>I квартал 2020 года</t>
  </si>
  <si>
    <t>с 01.01.2020 г. по 31.12.2020 г.</t>
  </si>
  <si>
    <t>01.01.2020-31.03.2020</t>
  </si>
  <si>
    <t>До 20.12.2019 года</t>
  </si>
  <si>
    <t>01.10.2019-31.12.2019</t>
  </si>
  <si>
    <t>31.12.2019 года</t>
  </si>
  <si>
    <t>01.07.2019-30.09.2019</t>
  </si>
  <si>
    <t>до 31.12.2019г.</t>
  </si>
  <si>
    <t>3 суток с 01.06.2019г. по 04.06.2019г.</t>
  </si>
  <si>
    <t>с 01.06.2019г. по 03.06.2019г.</t>
  </si>
  <si>
    <t>м³</t>
  </si>
  <si>
    <t>10.51.40.100</t>
  </si>
  <si>
    <t>Оказание услуг по централизованному водоснабжению</t>
  </si>
  <si>
    <t>35</t>
  </si>
  <si>
    <r>
      <t>м</t>
    </r>
    <r>
      <rPr>
        <sz val="11"/>
        <rFont val="Calibri"/>
        <family val="2"/>
        <charset val="204"/>
      </rPr>
      <t>³</t>
    </r>
  </si>
  <si>
    <t>2019 год</t>
  </si>
  <si>
    <t>Оказание услуг по теплоснабжению горячему водоснабжению (Студенческая 25,31)</t>
  </si>
  <si>
    <t>01.02.2019-31.05.2019</t>
  </si>
  <si>
    <t>час</t>
  </si>
  <si>
    <t>Услуги по предоставлению спортивного объекта</t>
  </si>
  <si>
    <t>93.11.10</t>
  </si>
  <si>
    <t>20 рабочих дней с даты подписания договора</t>
  </si>
  <si>
    <t>Поставка мяса индейки</t>
  </si>
  <si>
    <t>10.12.20.120</t>
  </si>
  <si>
    <t>6 месяцев с даты заключения договора</t>
  </si>
  <si>
    <t>Поставка рыбы и морепродуктов</t>
  </si>
  <si>
    <t>Поставка консервированных продуктов</t>
  </si>
  <si>
    <t>Малышкин В.В.                                                                                                                            ___________                                                                                        22.01.2019</t>
  </si>
  <si>
    <t>22</t>
  </si>
  <si>
    <t>01</t>
  </si>
  <si>
    <t>19</t>
  </si>
  <si>
    <t>Оказание услуг по теплоснабжению горячему водоснабжению (Студенческая 15,17)</t>
  </si>
  <si>
    <t>гКл</t>
  </si>
  <si>
    <t>Поставка сахарного песка и муки</t>
  </si>
  <si>
    <t>93.11</t>
  </si>
  <si>
    <t>Поставка наградной атрибутики и сувенирной продукции</t>
  </si>
  <si>
    <t>до 25.02.2019</t>
  </si>
  <si>
    <t>февраль  2019</t>
  </si>
  <si>
    <t>32.13.10.120</t>
  </si>
  <si>
    <t>32</t>
  </si>
  <si>
    <t>Поставка порционного сливочного масла</t>
  </si>
  <si>
    <t>До 20.12.2019</t>
  </si>
  <si>
    <t>Поставка порционных продуктов</t>
  </si>
  <si>
    <t>с даты подписания договора до 30 ноябрь 2019 год</t>
  </si>
  <si>
    <t>Поставка хлебобулочных изделий</t>
  </si>
  <si>
    <t>10.51.56</t>
  </si>
  <si>
    <t>10.71.11.100</t>
  </si>
  <si>
    <t>10.71.1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</si>
</sst>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x14ac:knownFonts="1">
    <font>
      <sz val="11"/>
      <color theme="1"/>
      <name val="Calibri"/>
      <family val="2"/>
      <charset val="204"/>
      <scheme val="minor"/>
    </font>
    <font>
      <sz val="11"/>
      <color indexed="8"/>
      <name val="Calibri"/>
      <family val="2"/>
      <charset val="204"/>
    </font>
    <font>
      <sz val="11"/>
      <color indexed="8"/>
      <name val="Times New Roman"/>
      <family val="1"/>
      <charset val="204"/>
    </font>
    <font>
      <b/>
      <sz val="11"/>
      <color indexed="8"/>
      <name val="Times New Roman"/>
      <family val="1"/>
      <charset val="204"/>
    </font>
    <font>
      <sz val="10"/>
      <name val="Arial"/>
      <family val="2"/>
      <charset val="204"/>
    </font>
    <font>
      <sz val="11"/>
      <name val="Times New Roman"/>
      <family val="1"/>
      <charset val="204"/>
    </font>
    <font>
      <sz val="11"/>
      <color theme="1"/>
      <name val="Times New Roman"/>
      <family val="1"/>
      <charset val="204"/>
    </font>
    <font>
      <sz val="10"/>
      <name val="Times New Roman"/>
      <family val="1"/>
      <charset val="204"/>
    </font>
    <font>
      <sz val="9"/>
      <name val="Times New Roman"/>
      <family val="1"/>
      <charset val="204"/>
    </font>
    <font>
      <sz val="12"/>
      <name val="Times New Roman"/>
      <family val="1"/>
      <charset val="204"/>
    </font>
    <font>
      <sz val="10"/>
      <name val="Arial CYR"/>
      <charset val="204"/>
    </font>
    <font>
      <sz val="11.2"/>
      <color indexed="9"/>
      <name val="Times New Roman"/>
      <family val="1"/>
      <charset val="204"/>
    </font>
    <font>
      <sz val="11.1"/>
      <name val="Times New Roman"/>
      <family val="1"/>
      <charset val="204"/>
    </font>
    <font>
      <sz val="11"/>
      <name val="Calibri"/>
      <family val="2"/>
      <charset val="204"/>
    </font>
    <font>
      <sz val="11"/>
      <color rgb="FFFF0000"/>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xf numFmtId="164" fontId="1" fillId="0" borderId="0" applyFont="0" applyFill="0" applyBorder="0" applyAlignment="0" applyProtection="0"/>
    <xf numFmtId="0" fontId="10" fillId="0" borderId="0"/>
  </cellStyleXfs>
  <cellXfs count="140">
    <xf numFmtId="0" fontId="0" fillId="0" borderId="0" xfId="0"/>
    <xf numFmtId="4" fontId="5" fillId="0" borderId="1" xfId="2" applyNumberFormat="1" applyFont="1" applyFill="1" applyBorder="1" applyAlignment="1">
      <alignment horizontal="center" vertical="center" wrapText="1"/>
    </xf>
    <xf numFmtId="4" fontId="5" fillId="2" borderId="1" xfId="2"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 fontId="5" fillId="0" borderId="1" xfId="2" applyNumberFormat="1" applyFont="1" applyFill="1" applyBorder="1" applyAlignment="1">
      <alignment horizontal="center" vertical="center"/>
    </xf>
    <xf numFmtId="4" fontId="5" fillId="2" borderId="1" xfId="2"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 fontId="5" fillId="3" borderId="1" xfId="2"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xf numFmtId="3"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0" xfId="3" applyFont="1" applyAlignment="1">
      <alignment horizontal="left"/>
    </xf>
    <xf numFmtId="0" fontId="9" fillId="0" borderId="0" xfId="3" applyFont="1" applyAlignment="1">
      <alignment horizontal="left"/>
    </xf>
    <xf numFmtId="0" fontId="7" fillId="0" borderId="0" xfId="3" applyFont="1" applyAlignment="1">
      <alignment horizontal="left" vertical="top"/>
    </xf>
    <xf numFmtId="0" fontId="7" fillId="0" borderId="0" xfId="3" applyFont="1" applyBorder="1" applyAlignment="1">
      <alignment horizontal="center" vertical="top"/>
    </xf>
    <xf numFmtId="0" fontId="9" fillId="0" borderId="0" xfId="3" applyFont="1" applyFill="1" applyBorder="1" applyAlignment="1">
      <alignment horizontal="left"/>
    </xf>
    <xf numFmtId="0" fontId="8" fillId="0" borderId="0" xfId="3" applyFont="1" applyAlignment="1">
      <alignment horizontal="left"/>
    </xf>
    <xf numFmtId="0" fontId="8" fillId="0" borderId="0" xfId="3" applyFont="1" applyFill="1" applyAlignment="1">
      <alignment horizontal="left"/>
    </xf>
    <xf numFmtId="0" fontId="8" fillId="0" borderId="0" xfId="3" applyFont="1" applyAlignment="1">
      <alignment horizontal="left" vertical="top"/>
    </xf>
    <xf numFmtId="0" fontId="8" fillId="0" borderId="0" xfId="3" applyFont="1" applyAlignment="1">
      <alignment horizontal="center" vertical="center" wrapText="1"/>
    </xf>
    <xf numFmtId="0" fontId="5" fillId="0" borderId="0" xfId="3" applyFont="1" applyBorder="1" applyAlignment="1">
      <alignment horizontal="left"/>
    </xf>
    <xf numFmtId="0" fontId="5" fillId="0" borderId="14" xfId="3" applyFont="1" applyBorder="1" applyAlignment="1">
      <alignment horizontal="left"/>
    </xf>
    <xf numFmtId="0" fontId="5" fillId="0" borderId="8" xfId="3" applyFont="1" applyBorder="1" applyAlignment="1">
      <alignment horizontal="left"/>
    </xf>
    <xf numFmtId="0" fontId="5" fillId="0" borderId="13" xfId="3" applyFont="1" applyBorder="1" applyAlignment="1">
      <alignment horizontal="left"/>
    </xf>
    <xf numFmtId="0" fontId="5" fillId="0" borderId="12" xfId="3" applyFont="1" applyBorder="1" applyAlignment="1">
      <alignment horizontal="left"/>
    </xf>
    <xf numFmtId="0" fontId="5" fillId="0" borderId="11" xfId="3" applyFont="1" applyBorder="1" applyAlignment="1">
      <alignment horizontal="left"/>
    </xf>
    <xf numFmtId="0" fontId="5" fillId="0" borderId="0" xfId="3" applyNumberFormat="1" applyFont="1" applyBorder="1" applyAlignment="1">
      <alignment horizontal="left"/>
    </xf>
    <xf numFmtId="0" fontId="5" fillId="0" borderId="0" xfId="3" applyNumberFormat="1" applyFont="1" applyBorder="1" applyAlignment="1">
      <alignment horizontal="center"/>
    </xf>
    <xf numFmtId="0" fontId="5" fillId="0" borderId="12" xfId="3" applyNumberFormat="1" applyFont="1" applyBorder="1" applyAlignment="1">
      <alignment horizontal="left"/>
    </xf>
    <xf numFmtId="0" fontId="5" fillId="0" borderId="11" xfId="3" applyNumberFormat="1" applyFont="1" applyBorder="1" applyAlignment="1">
      <alignment horizontal="left"/>
    </xf>
    <xf numFmtId="0" fontId="5" fillId="0" borderId="10" xfId="3" applyNumberFormat="1" applyFont="1" applyBorder="1" applyAlignment="1">
      <alignment horizontal="left"/>
    </xf>
    <xf numFmtId="0" fontId="5" fillId="0" borderId="9" xfId="3" applyNumberFormat="1" applyFont="1" applyBorder="1" applyAlignment="1">
      <alignment horizontal="left"/>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6" fillId="0" borderId="0" xfId="0" applyFont="1"/>
    <xf numFmtId="0" fontId="6" fillId="3" borderId="0" xfId="0" applyFont="1" applyFill="1"/>
    <xf numFmtId="1" fontId="6" fillId="0" borderId="1" xfId="0" applyNumberFormat="1" applyFont="1" applyFill="1" applyBorder="1" applyAlignment="1">
      <alignment horizontal="center" vertical="center"/>
    </xf>
    <xf numFmtId="17"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3" fontId="5" fillId="3" borderId="1" xfId="0" applyNumberFormat="1" applyFont="1" applyFill="1" applyBorder="1" applyAlignment="1">
      <alignment horizontal="center" vertical="center"/>
    </xf>
    <xf numFmtId="0" fontId="14" fillId="3" borderId="0" xfId="0" applyFont="1" applyFill="1"/>
    <xf numFmtId="0" fontId="15" fillId="3" borderId="0" xfId="0" applyFont="1" applyFill="1" applyAlignment="1">
      <alignment horizontal="center" vertical="center" wrapText="1"/>
    </xf>
    <xf numFmtId="4" fontId="5" fillId="3" borderId="1" xfId="0" applyNumberFormat="1" applyFont="1" applyFill="1" applyBorder="1" applyAlignment="1">
      <alignment horizontal="center" vertical="center" wrapText="1"/>
    </xf>
    <xf numFmtId="0" fontId="3" fillId="0" borderId="0" xfId="0" applyFont="1" applyFill="1" applyAlignment="1">
      <alignment horizontal="center"/>
    </xf>
    <xf numFmtId="0" fontId="5" fillId="0" borderId="1" xfId="0" applyFont="1" applyFill="1" applyBorder="1" applyAlignment="1">
      <alignment horizontal="left"/>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Fill="1" applyBorder="1" applyAlignment="1">
      <alignment horizontal="center"/>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1" fillId="0" borderId="0" xfId="3" applyFont="1" applyBorder="1" applyAlignment="1">
      <alignment horizontal="justify" wrapText="1"/>
    </xf>
    <xf numFmtId="0" fontId="5" fillId="0" borderId="0" xfId="3" applyFont="1" applyBorder="1" applyAlignment="1">
      <alignment horizontal="justify" wrapText="1"/>
    </xf>
    <xf numFmtId="0" fontId="5" fillId="0" borderId="8" xfId="3" applyNumberFormat="1" applyFont="1" applyBorder="1" applyAlignment="1">
      <alignment horizontal="center"/>
    </xf>
    <xf numFmtId="0" fontId="5" fillId="0" borderId="0" xfId="3" applyNumberFormat="1" applyFont="1" applyBorder="1" applyAlignment="1">
      <alignment horizontal="left"/>
    </xf>
    <xf numFmtId="0" fontId="5" fillId="0" borderId="0" xfId="3" applyFont="1" applyBorder="1" applyAlignment="1">
      <alignment horizontal="left"/>
    </xf>
    <xf numFmtId="0" fontId="8" fillId="0" borderId="1" xfId="3" applyFont="1" applyFill="1" applyBorder="1" applyAlignment="1">
      <alignment horizontal="left" wrapText="1"/>
    </xf>
    <xf numFmtId="0" fontId="8" fillId="0" borderId="1" xfId="3" applyFont="1" applyFill="1" applyBorder="1" applyAlignment="1">
      <alignment horizontal="center"/>
    </xf>
    <xf numFmtId="49" fontId="8" fillId="0" borderId="1" xfId="3" applyNumberFormat="1" applyFont="1" applyFill="1" applyBorder="1" applyAlignment="1">
      <alignment horizontal="center"/>
    </xf>
    <xf numFmtId="0" fontId="8" fillId="0" borderId="1" xfId="3" applyFont="1" applyBorder="1" applyAlignment="1">
      <alignment horizontal="center" vertical="top"/>
    </xf>
    <xf numFmtId="49" fontId="8" fillId="0" borderId="1" xfId="3" applyNumberFormat="1" applyFont="1" applyBorder="1" applyAlignment="1">
      <alignment horizontal="center" vertical="top"/>
    </xf>
    <xf numFmtId="0" fontId="5" fillId="0" borderId="7" xfId="3" applyNumberFormat="1" applyFont="1" applyBorder="1" applyAlignment="1">
      <alignment horizontal="center"/>
    </xf>
    <xf numFmtId="0" fontId="5" fillId="0" borderId="0" xfId="3" applyNumberFormat="1" applyFont="1" applyFill="1" applyBorder="1" applyAlignment="1">
      <alignment horizontal="left"/>
    </xf>
    <xf numFmtId="49" fontId="8" fillId="0" borderId="9" xfId="3" applyNumberFormat="1" applyFont="1" applyBorder="1" applyAlignment="1">
      <alignment horizontal="center" vertical="center" textRotation="90" wrapText="1"/>
    </xf>
    <xf numFmtId="49" fontId="8" fillId="0" borderId="7" xfId="3" applyNumberFormat="1" applyFont="1" applyBorder="1" applyAlignment="1">
      <alignment horizontal="center" vertical="center" textRotation="90" wrapText="1"/>
    </xf>
    <xf numFmtId="49" fontId="8" fillId="0" borderId="10" xfId="3" applyNumberFormat="1" applyFont="1" applyBorder="1" applyAlignment="1">
      <alignment horizontal="center" vertical="center" textRotation="90" wrapText="1"/>
    </xf>
    <xf numFmtId="49" fontId="8" fillId="0" borderId="11" xfId="3" applyNumberFormat="1" applyFont="1" applyBorder="1" applyAlignment="1">
      <alignment horizontal="center" vertical="center" textRotation="90" wrapText="1"/>
    </xf>
    <xf numFmtId="49" fontId="8" fillId="0" borderId="0" xfId="3" applyNumberFormat="1" applyFont="1" applyBorder="1" applyAlignment="1">
      <alignment horizontal="center" vertical="center" textRotation="90" wrapText="1"/>
    </xf>
    <xf numFmtId="49" fontId="8" fillId="0" borderId="12" xfId="3" applyNumberFormat="1" applyFont="1" applyBorder="1" applyAlignment="1">
      <alignment horizontal="center" vertical="center" textRotation="90" wrapText="1"/>
    </xf>
    <xf numFmtId="49" fontId="8" fillId="0" borderId="13" xfId="3" applyNumberFormat="1" applyFont="1" applyBorder="1" applyAlignment="1">
      <alignment horizontal="center" vertical="center" textRotation="90" wrapText="1"/>
    </xf>
    <xf numFmtId="49" fontId="8" fillId="0" borderId="8" xfId="3" applyNumberFormat="1" applyFont="1" applyBorder="1" applyAlignment="1">
      <alignment horizontal="center" vertical="center" textRotation="90" wrapText="1"/>
    </xf>
    <xf numFmtId="49" fontId="8" fillId="0" borderId="14" xfId="3" applyNumberFormat="1" applyFont="1" applyBorder="1" applyAlignment="1">
      <alignment horizontal="center" vertical="center" textRotation="90" wrapText="1"/>
    </xf>
    <xf numFmtId="0" fontId="8" fillId="0" borderId="1" xfId="3" applyFont="1" applyBorder="1" applyAlignment="1">
      <alignment horizontal="center" vertical="center" wrapText="1"/>
    </xf>
    <xf numFmtId="0" fontId="8" fillId="0" borderId="9" xfId="3" applyFont="1" applyBorder="1" applyAlignment="1">
      <alignment horizontal="center" vertical="center" textRotation="90" wrapText="1"/>
    </xf>
    <xf numFmtId="0" fontId="8" fillId="0" borderId="7" xfId="3" applyFont="1" applyBorder="1" applyAlignment="1">
      <alignment horizontal="center" vertical="center" textRotation="90" wrapText="1"/>
    </xf>
    <xf numFmtId="0" fontId="8" fillId="0" borderId="10" xfId="3" applyFont="1" applyBorder="1" applyAlignment="1">
      <alignment horizontal="center" vertical="center" textRotation="90" wrapText="1"/>
    </xf>
    <xf numFmtId="0" fontId="8" fillId="0" borderId="11" xfId="3" applyFont="1" applyBorder="1" applyAlignment="1">
      <alignment horizontal="center" vertical="center" textRotation="90" wrapText="1"/>
    </xf>
    <xf numFmtId="0" fontId="8" fillId="0" borderId="0" xfId="3" applyFont="1" applyBorder="1" applyAlignment="1">
      <alignment horizontal="center" vertical="center" textRotation="90" wrapText="1"/>
    </xf>
    <xf numFmtId="0" fontId="8" fillId="0" borderId="12" xfId="3" applyFont="1" applyBorder="1" applyAlignment="1">
      <alignment horizontal="center" vertical="center" textRotation="90" wrapText="1"/>
    </xf>
    <xf numFmtId="0" fontId="8" fillId="0" borderId="13" xfId="3" applyFont="1" applyBorder="1" applyAlignment="1">
      <alignment horizontal="center" vertical="center" textRotation="90" wrapText="1"/>
    </xf>
    <xf numFmtId="0" fontId="8" fillId="0" borderId="8" xfId="3" applyFont="1" applyBorder="1" applyAlignment="1">
      <alignment horizontal="center" vertical="center" textRotation="90" wrapText="1"/>
    </xf>
    <xf numFmtId="0" fontId="8" fillId="0" borderId="14" xfId="3" applyFont="1" applyBorder="1" applyAlignment="1">
      <alignment horizontal="center" vertical="center" textRotation="90" wrapText="1"/>
    </xf>
    <xf numFmtId="0" fontId="8" fillId="0" borderId="9" xfId="3" applyFont="1" applyBorder="1" applyAlignment="1">
      <alignment horizontal="center" vertical="center" wrapText="1"/>
    </xf>
    <xf numFmtId="0" fontId="8" fillId="0" borderId="7"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8"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 xfId="3" applyFont="1" applyBorder="1" applyAlignment="1">
      <alignment horizontal="center" vertical="center" textRotation="90" wrapText="1"/>
    </xf>
    <xf numFmtId="0" fontId="9" fillId="0" borderId="0" xfId="3" applyFont="1" applyAlignment="1">
      <alignment horizontal="right"/>
    </xf>
    <xf numFmtId="0" fontId="8" fillId="0" borderId="1" xfId="3" applyFont="1" applyFill="1" applyBorder="1" applyAlignment="1">
      <alignment horizontal="center" wrapText="1"/>
    </xf>
    <xf numFmtId="0" fontId="11" fillId="0" borderId="0" xfId="3" applyFont="1" applyFill="1" applyBorder="1" applyAlignment="1">
      <alignment horizontal="justify" wrapText="1"/>
    </xf>
    <xf numFmtId="0" fontId="5" fillId="0" borderId="0" xfId="3" applyFont="1" applyFill="1" applyBorder="1" applyAlignment="1">
      <alignment horizontal="justify" wrapText="1"/>
    </xf>
    <xf numFmtId="0" fontId="9" fillId="0" borderId="0" xfId="3" applyFont="1" applyAlignment="1">
      <alignment horizontal="center"/>
    </xf>
    <xf numFmtId="49" fontId="9" fillId="0" borderId="8" xfId="3" applyNumberFormat="1" applyFont="1" applyFill="1" applyBorder="1" applyAlignment="1">
      <alignment horizontal="center"/>
    </xf>
    <xf numFmtId="0" fontId="9" fillId="0" borderId="0" xfId="3" applyFont="1" applyAlignment="1">
      <alignment horizontal="left"/>
    </xf>
    <xf numFmtId="0" fontId="7" fillId="0" borderId="0" xfId="3" applyFont="1" applyAlignment="1">
      <alignment horizontal="center" vertical="top"/>
    </xf>
    <xf numFmtId="0" fontId="7" fillId="0" borderId="7" xfId="3" applyFont="1" applyBorder="1" applyAlignment="1">
      <alignment horizontal="center" vertical="top"/>
    </xf>
    <xf numFmtId="49" fontId="9" fillId="0" borderId="8" xfId="3" applyNumberFormat="1" applyFont="1" applyFill="1" applyBorder="1" applyAlignment="1">
      <alignment horizontal="left"/>
    </xf>
    <xf numFmtId="0" fontId="8" fillId="0" borderId="3" xfId="3" applyFont="1" applyBorder="1" applyAlignment="1">
      <alignment horizontal="center" vertical="top"/>
    </xf>
    <xf numFmtId="0" fontId="8" fillId="0" borderId="4" xfId="3" applyFont="1" applyBorder="1" applyAlignment="1">
      <alignment horizontal="center" vertical="top"/>
    </xf>
    <xf numFmtId="0" fontId="8" fillId="0" borderId="2" xfId="3" applyFont="1" applyBorder="1" applyAlignment="1">
      <alignment horizontal="center" vertical="top"/>
    </xf>
    <xf numFmtId="0" fontId="9" fillId="0" borderId="8" xfId="3" applyFont="1" applyFill="1" applyBorder="1" applyAlignment="1">
      <alignment horizontal="center"/>
    </xf>
    <xf numFmtId="0" fontId="9" fillId="0" borderId="8" xfId="3" applyFont="1" applyBorder="1" applyAlignment="1">
      <alignment horizontal="center"/>
    </xf>
    <xf numFmtId="0" fontId="5" fillId="0" borderId="0" xfId="3" applyNumberFormat="1" applyFont="1" applyBorder="1" applyAlignment="1">
      <alignment horizontal="right"/>
    </xf>
  </cellXfs>
  <cellStyles count="4">
    <cellStyle name="Обычный" xfId="0" builtinId="0"/>
    <cellStyle name="Обычный 2" xfId="3"/>
    <cellStyle name="Обычный 3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grakor@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104"/>
  <sheetViews>
    <sheetView tabSelected="1" topLeftCell="A13" zoomScale="70" zoomScaleNormal="70" workbookViewId="0">
      <selection activeCell="A30" sqref="A29:XFD30"/>
    </sheetView>
  </sheetViews>
  <sheetFormatPr defaultColWidth="9.140625" defaultRowHeight="15" x14ac:dyDescent="0.25"/>
  <cols>
    <col min="1" max="1" width="12" style="58" customWidth="1"/>
    <col min="2" max="2" width="15.5703125" style="58" customWidth="1"/>
    <col min="3" max="3" width="13" style="58" customWidth="1"/>
    <col min="4" max="4" width="21.140625" style="58" customWidth="1"/>
    <col min="5" max="5" width="34" style="58" customWidth="1"/>
    <col min="6" max="6" width="9.140625" style="58" customWidth="1"/>
    <col min="7" max="7" width="10.42578125" style="58" customWidth="1"/>
    <col min="8" max="8" width="15.28515625" style="58" customWidth="1"/>
    <col min="9" max="9" width="16.5703125" style="58" customWidth="1"/>
    <col min="10" max="10" width="12" style="58" customWidth="1"/>
    <col min="11" max="11" width="16.85546875" style="58" customWidth="1"/>
    <col min="12" max="12" width="19.7109375" style="58" customWidth="1"/>
    <col min="13" max="13" width="15.7109375" style="58" customWidth="1"/>
    <col min="14" max="14" width="22.85546875" style="58" customWidth="1"/>
    <col min="15" max="15" width="17.85546875" style="58" customWidth="1"/>
    <col min="16" max="16384" width="9.140625" style="58"/>
  </cols>
  <sheetData>
    <row r="1" spans="1:15" s="24" customFormat="1" x14ac:dyDescent="0.25">
      <c r="A1" s="68" t="s">
        <v>0</v>
      </c>
      <c r="B1" s="68"/>
      <c r="C1" s="68"/>
      <c r="D1" s="68"/>
      <c r="E1" s="68"/>
      <c r="F1" s="68"/>
      <c r="G1" s="68"/>
      <c r="H1" s="68"/>
      <c r="I1" s="68"/>
      <c r="J1" s="68"/>
      <c r="K1" s="68"/>
      <c r="L1" s="68"/>
      <c r="M1" s="68"/>
      <c r="N1" s="68"/>
      <c r="O1" s="68"/>
    </row>
    <row r="2" spans="1:15" s="24" customFormat="1" ht="14.25" customHeight="1" x14ac:dyDescent="0.25">
      <c r="A2" s="68" t="s">
        <v>217</v>
      </c>
      <c r="B2" s="68"/>
      <c r="C2" s="68"/>
      <c r="D2" s="68"/>
      <c r="E2" s="68"/>
      <c r="F2" s="68"/>
      <c r="G2" s="68"/>
      <c r="H2" s="68"/>
      <c r="I2" s="68"/>
      <c r="J2" s="68"/>
      <c r="K2" s="68"/>
      <c r="L2" s="68"/>
      <c r="M2" s="68"/>
      <c r="N2" s="68"/>
      <c r="O2" s="68"/>
    </row>
    <row r="3" spans="1:15" s="24" customFormat="1" x14ac:dyDescent="0.25"/>
    <row r="4" spans="1:15" s="24" customFormat="1" x14ac:dyDescent="0.25">
      <c r="A4" s="69" t="s">
        <v>1</v>
      </c>
      <c r="B4" s="69"/>
      <c r="C4" s="69"/>
      <c r="D4" s="69"/>
      <c r="E4" s="69" t="s">
        <v>2</v>
      </c>
      <c r="F4" s="69"/>
      <c r="G4" s="69"/>
      <c r="H4" s="69"/>
      <c r="I4" s="69"/>
      <c r="J4" s="69"/>
      <c r="K4" s="69"/>
      <c r="L4" s="69"/>
      <c r="M4" s="69"/>
      <c r="N4" s="69"/>
      <c r="O4" s="69"/>
    </row>
    <row r="5" spans="1:15" s="24" customFormat="1" x14ac:dyDescent="0.25">
      <c r="A5" s="69" t="s">
        <v>3</v>
      </c>
      <c r="B5" s="69"/>
      <c r="C5" s="69"/>
      <c r="D5" s="69"/>
      <c r="E5" s="69" t="s">
        <v>4</v>
      </c>
      <c r="F5" s="69"/>
      <c r="G5" s="69"/>
      <c r="H5" s="69"/>
      <c r="I5" s="69"/>
      <c r="J5" s="69"/>
      <c r="K5" s="69"/>
      <c r="L5" s="69"/>
      <c r="M5" s="69"/>
      <c r="N5" s="69"/>
      <c r="O5" s="69"/>
    </row>
    <row r="6" spans="1:15" s="24" customFormat="1" x14ac:dyDescent="0.25">
      <c r="A6" s="69" t="s">
        <v>5</v>
      </c>
      <c r="B6" s="69"/>
      <c r="C6" s="69"/>
      <c r="D6" s="69"/>
      <c r="E6" s="69" t="s">
        <v>218</v>
      </c>
      <c r="F6" s="69"/>
      <c r="G6" s="69"/>
      <c r="H6" s="69"/>
      <c r="I6" s="69"/>
      <c r="J6" s="69"/>
      <c r="K6" s="69"/>
      <c r="L6" s="69"/>
      <c r="M6" s="69"/>
      <c r="N6" s="69"/>
      <c r="O6" s="69"/>
    </row>
    <row r="7" spans="1:15" s="24" customFormat="1" x14ac:dyDescent="0.25">
      <c r="A7" s="69" t="s">
        <v>6</v>
      </c>
      <c r="B7" s="69"/>
      <c r="C7" s="69"/>
      <c r="D7" s="69"/>
      <c r="E7" s="69" t="s">
        <v>7</v>
      </c>
      <c r="F7" s="69"/>
      <c r="G7" s="69"/>
      <c r="H7" s="69"/>
      <c r="I7" s="69"/>
      <c r="J7" s="69"/>
      <c r="K7" s="69"/>
      <c r="L7" s="69"/>
      <c r="M7" s="69"/>
      <c r="N7" s="69"/>
      <c r="O7" s="69"/>
    </row>
    <row r="8" spans="1:15" s="24" customFormat="1" x14ac:dyDescent="0.25">
      <c r="A8" s="69" t="s">
        <v>8</v>
      </c>
      <c r="B8" s="69"/>
      <c r="C8" s="69"/>
      <c r="D8" s="69"/>
      <c r="E8" s="69" t="s">
        <v>9</v>
      </c>
      <c r="F8" s="69"/>
      <c r="G8" s="69"/>
      <c r="H8" s="69"/>
      <c r="I8" s="69"/>
      <c r="J8" s="69"/>
      <c r="K8" s="69"/>
      <c r="L8" s="69"/>
      <c r="M8" s="69"/>
      <c r="N8" s="69"/>
      <c r="O8" s="69"/>
    </row>
    <row r="9" spans="1:15" s="24" customFormat="1" x14ac:dyDescent="0.25">
      <c r="A9" s="69" t="s">
        <v>10</v>
      </c>
      <c r="B9" s="69"/>
      <c r="C9" s="69"/>
      <c r="D9" s="69"/>
      <c r="E9" s="69" t="s">
        <v>11</v>
      </c>
      <c r="F9" s="69"/>
      <c r="G9" s="69"/>
      <c r="H9" s="69"/>
      <c r="I9" s="69"/>
      <c r="J9" s="69"/>
      <c r="K9" s="69"/>
      <c r="L9" s="69"/>
      <c r="M9" s="69"/>
      <c r="N9" s="69"/>
      <c r="O9" s="69"/>
    </row>
    <row r="10" spans="1:15" s="24" customFormat="1" x14ac:dyDescent="0.25">
      <c r="A10" s="69" t="s">
        <v>12</v>
      </c>
      <c r="B10" s="69"/>
      <c r="C10" s="69"/>
      <c r="D10" s="69"/>
      <c r="E10" s="69" t="s">
        <v>13</v>
      </c>
      <c r="F10" s="69"/>
      <c r="G10" s="69"/>
      <c r="H10" s="69"/>
      <c r="I10" s="69"/>
      <c r="J10" s="69"/>
      <c r="K10" s="69"/>
      <c r="L10" s="69"/>
      <c r="M10" s="69"/>
      <c r="N10" s="69"/>
      <c r="O10" s="69"/>
    </row>
    <row r="11" spans="1:15" s="24" customFormat="1" ht="24.75" customHeight="1" x14ac:dyDescent="0.25">
      <c r="A11" s="73" t="s">
        <v>14</v>
      </c>
      <c r="B11" s="73" t="s">
        <v>15</v>
      </c>
      <c r="C11" s="73" t="s">
        <v>16</v>
      </c>
      <c r="D11" s="71" t="s">
        <v>17</v>
      </c>
      <c r="E11" s="76"/>
      <c r="F11" s="76"/>
      <c r="G11" s="76"/>
      <c r="H11" s="76"/>
      <c r="I11" s="76"/>
      <c r="J11" s="76"/>
      <c r="K11" s="76"/>
      <c r="L11" s="76"/>
      <c r="M11" s="72"/>
      <c r="N11" s="70" t="s">
        <v>18</v>
      </c>
      <c r="O11" s="70" t="s">
        <v>19</v>
      </c>
    </row>
    <row r="12" spans="1:15" s="24" customFormat="1" ht="58.5" customHeight="1" x14ac:dyDescent="0.25">
      <c r="A12" s="73"/>
      <c r="B12" s="73"/>
      <c r="C12" s="73"/>
      <c r="D12" s="74" t="s">
        <v>20</v>
      </c>
      <c r="E12" s="74" t="s">
        <v>21</v>
      </c>
      <c r="F12" s="71" t="s">
        <v>22</v>
      </c>
      <c r="G12" s="72"/>
      <c r="H12" s="74" t="s">
        <v>23</v>
      </c>
      <c r="I12" s="71" t="s">
        <v>24</v>
      </c>
      <c r="J12" s="72"/>
      <c r="K12" s="81" t="s">
        <v>25</v>
      </c>
      <c r="L12" s="71" t="s">
        <v>26</v>
      </c>
      <c r="M12" s="72"/>
      <c r="N12" s="70"/>
      <c r="O12" s="70"/>
    </row>
    <row r="13" spans="1:15" s="24" customFormat="1" ht="92.25" customHeight="1" x14ac:dyDescent="0.25">
      <c r="A13" s="73"/>
      <c r="B13" s="73"/>
      <c r="C13" s="73"/>
      <c r="D13" s="75"/>
      <c r="E13" s="75"/>
      <c r="F13" s="55" t="s">
        <v>27</v>
      </c>
      <c r="G13" s="55" t="s">
        <v>28</v>
      </c>
      <c r="H13" s="75"/>
      <c r="I13" s="55" t="s">
        <v>29</v>
      </c>
      <c r="J13" s="55" t="s">
        <v>28</v>
      </c>
      <c r="K13" s="82"/>
      <c r="L13" s="7" t="s">
        <v>30</v>
      </c>
      <c r="M13" s="56" t="s">
        <v>31</v>
      </c>
      <c r="N13" s="70"/>
      <c r="O13" s="56" t="s">
        <v>32</v>
      </c>
    </row>
    <row r="14" spans="1:15" s="24" customFormat="1" x14ac:dyDescent="0.25">
      <c r="A14" s="80" t="s">
        <v>33</v>
      </c>
      <c r="B14" s="80"/>
      <c r="C14" s="80"/>
      <c r="D14" s="80"/>
      <c r="E14" s="80"/>
      <c r="F14" s="80"/>
      <c r="G14" s="80"/>
      <c r="H14" s="80"/>
      <c r="I14" s="80"/>
      <c r="J14" s="80"/>
      <c r="K14" s="80"/>
      <c r="L14" s="80"/>
      <c r="M14" s="80"/>
      <c r="N14" s="80"/>
      <c r="O14" s="80"/>
    </row>
    <row r="15" spans="1:15" s="24" customFormat="1" ht="60" x14ac:dyDescent="0.25">
      <c r="A15" s="52">
        <v>1</v>
      </c>
      <c r="B15" s="23" t="s">
        <v>222</v>
      </c>
      <c r="C15" s="52" t="s">
        <v>221</v>
      </c>
      <c r="D15" s="52" t="s">
        <v>220</v>
      </c>
      <c r="E15" s="50" t="s">
        <v>40</v>
      </c>
      <c r="F15" s="51">
        <v>796</v>
      </c>
      <c r="G15" s="51" t="s">
        <v>82</v>
      </c>
      <c r="H15" s="52">
        <v>250</v>
      </c>
      <c r="I15" s="51">
        <v>71131000000</v>
      </c>
      <c r="J15" s="51" t="s">
        <v>36</v>
      </c>
      <c r="K15" s="54">
        <v>300000</v>
      </c>
      <c r="L15" s="49" t="s">
        <v>219</v>
      </c>
      <c r="M15" s="52" t="s">
        <v>261</v>
      </c>
      <c r="N15" s="50" t="s">
        <v>148</v>
      </c>
      <c r="O15" s="50" t="s">
        <v>39</v>
      </c>
    </row>
    <row r="16" spans="1:15" s="24" customFormat="1" ht="60" x14ac:dyDescent="0.25">
      <c r="A16" s="50">
        <f>A15+1</f>
        <v>2</v>
      </c>
      <c r="B16" s="23" t="s">
        <v>213</v>
      </c>
      <c r="C16" s="23" t="s">
        <v>214</v>
      </c>
      <c r="D16" s="51" t="s">
        <v>215</v>
      </c>
      <c r="E16" s="51" t="s">
        <v>53</v>
      </c>
      <c r="F16" s="51">
        <v>113</v>
      </c>
      <c r="G16" s="51" t="s">
        <v>254</v>
      </c>
      <c r="H16" s="51">
        <v>468</v>
      </c>
      <c r="I16" s="51">
        <v>71131000000</v>
      </c>
      <c r="J16" s="51" t="s">
        <v>36</v>
      </c>
      <c r="K16" s="6">
        <v>684961.06</v>
      </c>
      <c r="L16" s="49" t="s">
        <v>219</v>
      </c>
      <c r="M16" s="61" t="s">
        <v>255</v>
      </c>
      <c r="N16" s="51" t="s">
        <v>50</v>
      </c>
      <c r="O16" s="51" t="s">
        <v>39</v>
      </c>
    </row>
    <row r="17" spans="1:15" s="24" customFormat="1" ht="75" x14ac:dyDescent="0.25">
      <c r="A17" s="52">
        <v>3</v>
      </c>
      <c r="B17" s="53" t="s">
        <v>210</v>
      </c>
      <c r="C17" s="53" t="s">
        <v>210</v>
      </c>
      <c r="D17" s="21" t="s">
        <v>271</v>
      </c>
      <c r="E17" s="51" t="s">
        <v>53</v>
      </c>
      <c r="F17" s="51">
        <v>233</v>
      </c>
      <c r="G17" s="51" t="s">
        <v>272</v>
      </c>
      <c r="H17" s="21">
        <v>1762.9290000000001</v>
      </c>
      <c r="I17" s="51">
        <v>71131000000</v>
      </c>
      <c r="J17" s="51" t="s">
        <v>36</v>
      </c>
      <c r="K17" s="6">
        <v>3000000</v>
      </c>
      <c r="L17" s="49" t="s">
        <v>219</v>
      </c>
      <c r="M17" s="51" t="s">
        <v>255</v>
      </c>
      <c r="N17" s="51" t="s">
        <v>50</v>
      </c>
      <c r="O17" s="51" t="s">
        <v>39</v>
      </c>
    </row>
    <row r="18" spans="1:15" s="24" customFormat="1" ht="75" x14ac:dyDescent="0.25">
      <c r="A18" s="50">
        <f t="shared" ref="A18:A41" si="0">A17+1</f>
        <v>4</v>
      </c>
      <c r="B18" s="53" t="s">
        <v>210</v>
      </c>
      <c r="C18" s="53" t="s">
        <v>210</v>
      </c>
      <c r="D18" s="21" t="s">
        <v>256</v>
      </c>
      <c r="E18" s="19" t="s">
        <v>53</v>
      </c>
      <c r="F18" s="19">
        <v>233</v>
      </c>
      <c r="G18" s="51" t="s">
        <v>272</v>
      </c>
      <c r="H18" s="21">
        <v>3920.7280000000001</v>
      </c>
      <c r="I18" s="19">
        <v>71131000000</v>
      </c>
      <c r="J18" s="19" t="s">
        <v>36</v>
      </c>
      <c r="K18" s="6">
        <v>2847182.83</v>
      </c>
      <c r="L18" s="49" t="s">
        <v>219</v>
      </c>
      <c r="M18" s="51" t="s">
        <v>255</v>
      </c>
      <c r="N18" s="51" t="s">
        <v>50</v>
      </c>
      <c r="O18" s="19" t="s">
        <v>39</v>
      </c>
    </row>
    <row r="19" spans="1:15" s="24" customFormat="1" ht="60" x14ac:dyDescent="0.25">
      <c r="A19" s="52">
        <v>5</v>
      </c>
      <c r="B19" s="15" t="s">
        <v>274</v>
      </c>
      <c r="C19" s="15" t="s">
        <v>260</v>
      </c>
      <c r="D19" s="51" t="s">
        <v>259</v>
      </c>
      <c r="E19" s="19" t="s">
        <v>53</v>
      </c>
      <c r="F19" s="19">
        <v>356</v>
      </c>
      <c r="G19" s="19" t="s">
        <v>258</v>
      </c>
      <c r="H19" s="19">
        <v>129.5</v>
      </c>
      <c r="I19" s="19">
        <v>71131000000</v>
      </c>
      <c r="J19" s="19" t="s">
        <v>36</v>
      </c>
      <c r="K19" s="6">
        <v>271950</v>
      </c>
      <c r="L19" s="49" t="s">
        <v>219</v>
      </c>
      <c r="M19" s="51" t="s">
        <v>257</v>
      </c>
      <c r="N19" s="51" t="s">
        <v>50</v>
      </c>
      <c r="O19" s="19" t="s">
        <v>39</v>
      </c>
    </row>
    <row r="20" spans="1:15" s="24" customFormat="1" ht="69" customHeight="1" x14ac:dyDescent="0.25">
      <c r="A20" s="50">
        <f t="shared" ref="A20:A41" si="1">A19+1</f>
        <v>6</v>
      </c>
      <c r="B20" s="23" t="s">
        <v>113</v>
      </c>
      <c r="C20" s="23" t="s">
        <v>112</v>
      </c>
      <c r="D20" s="51" t="s">
        <v>111</v>
      </c>
      <c r="E20" s="51" t="s">
        <v>34</v>
      </c>
      <c r="F20" s="50">
        <v>166</v>
      </c>
      <c r="G20" s="51" t="s">
        <v>83</v>
      </c>
      <c r="H20" s="50">
        <v>1120</v>
      </c>
      <c r="I20" s="51">
        <v>71131000000</v>
      </c>
      <c r="J20" s="51" t="s">
        <v>36</v>
      </c>
      <c r="K20" s="10">
        <v>440000</v>
      </c>
      <c r="L20" s="49" t="s">
        <v>219</v>
      </c>
      <c r="M20" s="51" t="s">
        <v>37</v>
      </c>
      <c r="N20" s="50" t="s">
        <v>148</v>
      </c>
      <c r="O20" s="50" t="s">
        <v>39</v>
      </c>
    </row>
    <row r="21" spans="1:15" s="24" customFormat="1" ht="74.25" customHeight="1" x14ac:dyDescent="0.25">
      <c r="A21" s="52">
        <v>7</v>
      </c>
      <c r="B21" s="62">
        <v>37600</v>
      </c>
      <c r="C21" s="17" t="s">
        <v>263</v>
      </c>
      <c r="D21" s="51" t="s">
        <v>262</v>
      </c>
      <c r="E21" s="51" t="s">
        <v>34</v>
      </c>
      <c r="F21" s="50">
        <v>166</v>
      </c>
      <c r="G21" s="51" t="s">
        <v>83</v>
      </c>
      <c r="H21" s="50">
        <v>600</v>
      </c>
      <c r="I21" s="51">
        <v>71131000000</v>
      </c>
      <c r="J21" s="51" t="s">
        <v>36</v>
      </c>
      <c r="K21" s="18">
        <v>276000</v>
      </c>
      <c r="L21" s="49" t="s">
        <v>219</v>
      </c>
      <c r="M21" s="51" t="s">
        <v>264</v>
      </c>
      <c r="N21" s="50" t="s">
        <v>148</v>
      </c>
      <c r="O21" s="50" t="s">
        <v>39</v>
      </c>
    </row>
    <row r="22" spans="1:15" s="24" customFormat="1" ht="74.25" customHeight="1" x14ac:dyDescent="0.25">
      <c r="A22" s="50">
        <f t="shared" ref="A22:A41" si="2">A21+1</f>
        <v>8</v>
      </c>
      <c r="B22" s="16" t="s">
        <v>90</v>
      </c>
      <c r="C22" s="17" t="s">
        <v>90</v>
      </c>
      <c r="D22" s="51" t="s">
        <v>89</v>
      </c>
      <c r="E22" s="50" t="s">
        <v>40</v>
      </c>
      <c r="F22" s="50">
        <v>876</v>
      </c>
      <c r="G22" s="51" t="s">
        <v>35</v>
      </c>
      <c r="H22" s="50">
        <v>1</v>
      </c>
      <c r="I22" s="51">
        <v>71131000000</v>
      </c>
      <c r="J22" s="51" t="s">
        <v>36</v>
      </c>
      <c r="K22" s="18">
        <v>460000</v>
      </c>
      <c r="L22" s="49" t="s">
        <v>219</v>
      </c>
      <c r="M22" s="51" t="s">
        <v>223</v>
      </c>
      <c r="N22" s="50" t="s">
        <v>38</v>
      </c>
      <c r="O22" s="50" t="s">
        <v>39</v>
      </c>
    </row>
    <row r="23" spans="1:15" s="24" customFormat="1" ht="74.25" customHeight="1" x14ac:dyDescent="0.25">
      <c r="A23" s="52">
        <v>9</v>
      </c>
      <c r="B23" s="27" t="s">
        <v>136</v>
      </c>
      <c r="C23" s="27" t="s">
        <v>135</v>
      </c>
      <c r="D23" s="51" t="s">
        <v>265</v>
      </c>
      <c r="E23" s="51" t="s">
        <v>34</v>
      </c>
      <c r="F23" s="50">
        <v>166</v>
      </c>
      <c r="G23" s="51" t="s">
        <v>83</v>
      </c>
      <c r="H23" s="50">
        <v>840</v>
      </c>
      <c r="I23" s="51">
        <v>71131000000</v>
      </c>
      <c r="J23" s="51" t="s">
        <v>36</v>
      </c>
      <c r="K23" s="18">
        <v>580000</v>
      </c>
      <c r="L23" s="49" t="s">
        <v>219</v>
      </c>
      <c r="M23" s="51" t="s">
        <v>37</v>
      </c>
      <c r="N23" s="50" t="s">
        <v>148</v>
      </c>
      <c r="O23" s="50" t="s">
        <v>39</v>
      </c>
    </row>
    <row r="24" spans="1:15" s="24" customFormat="1" ht="74.25" customHeight="1" x14ac:dyDescent="0.25">
      <c r="A24" s="50">
        <f t="shared" ref="A24:A41" si="3">A23+1</f>
        <v>10</v>
      </c>
      <c r="B24" s="23" t="s">
        <v>70</v>
      </c>
      <c r="C24" s="23" t="s">
        <v>70</v>
      </c>
      <c r="D24" s="51" t="s">
        <v>273</v>
      </c>
      <c r="E24" s="51" t="s">
        <v>34</v>
      </c>
      <c r="F24" s="50">
        <v>166</v>
      </c>
      <c r="G24" s="51" t="s">
        <v>83</v>
      </c>
      <c r="H24" s="25">
        <v>3000</v>
      </c>
      <c r="I24" s="51">
        <v>71131000000</v>
      </c>
      <c r="J24" s="51" t="s">
        <v>36</v>
      </c>
      <c r="K24" s="57">
        <v>174000</v>
      </c>
      <c r="L24" s="49" t="s">
        <v>219</v>
      </c>
      <c r="M24" s="51" t="s">
        <v>264</v>
      </c>
      <c r="N24" s="50" t="s">
        <v>148</v>
      </c>
      <c r="O24" s="50" t="s">
        <v>39</v>
      </c>
    </row>
    <row r="25" spans="1:15" s="24" customFormat="1" ht="74.25" customHeight="1" x14ac:dyDescent="0.25">
      <c r="A25" s="52">
        <v>11</v>
      </c>
      <c r="B25" s="23" t="s">
        <v>110</v>
      </c>
      <c r="C25" s="23" t="s">
        <v>109</v>
      </c>
      <c r="D25" s="51" t="s">
        <v>108</v>
      </c>
      <c r="E25" s="51" t="s">
        <v>34</v>
      </c>
      <c r="F25" s="50">
        <v>166</v>
      </c>
      <c r="G25" s="51" t="s">
        <v>83</v>
      </c>
      <c r="H25" s="51">
        <v>800</v>
      </c>
      <c r="I25" s="51">
        <v>71131000000</v>
      </c>
      <c r="J25" s="51" t="s">
        <v>36</v>
      </c>
      <c r="K25" s="6">
        <v>304000</v>
      </c>
      <c r="L25" s="49" t="s">
        <v>219</v>
      </c>
      <c r="M25" s="51" t="s">
        <v>37</v>
      </c>
      <c r="N25" s="50" t="s">
        <v>148</v>
      </c>
      <c r="O25" s="50" t="s">
        <v>39</v>
      </c>
    </row>
    <row r="26" spans="1:15" s="24" customFormat="1" ht="74.25" customHeight="1" x14ac:dyDescent="0.25">
      <c r="A26" s="50">
        <f t="shared" ref="A26:A41" si="4">A25+1</f>
        <v>12</v>
      </c>
      <c r="B26" s="16">
        <v>10</v>
      </c>
      <c r="C26" s="17">
        <v>10</v>
      </c>
      <c r="D26" s="51" t="s">
        <v>266</v>
      </c>
      <c r="E26" s="51" t="s">
        <v>34</v>
      </c>
      <c r="F26" s="50">
        <v>796</v>
      </c>
      <c r="G26" s="51" t="s">
        <v>82</v>
      </c>
      <c r="H26" s="50">
        <v>2250</v>
      </c>
      <c r="I26" s="51">
        <v>71131000000</v>
      </c>
      <c r="J26" s="51" t="s">
        <v>36</v>
      </c>
      <c r="K26" s="18">
        <v>300000</v>
      </c>
      <c r="L26" s="49" t="s">
        <v>219</v>
      </c>
      <c r="M26" s="51" t="s">
        <v>37</v>
      </c>
      <c r="N26" s="50" t="s">
        <v>148</v>
      </c>
      <c r="O26" s="50" t="s">
        <v>39</v>
      </c>
    </row>
    <row r="27" spans="1:15" s="24" customFormat="1" ht="78" customHeight="1" x14ac:dyDescent="0.25">
      <c r="A27" s="52">
        <v>13</v>
      </c>
      <c r="B27" s="23" t="s">
        <v>110</v>
      </c>
      <c r="C27" s="23" t="s">
        <v>109</v>
      </c>
      <c r="D27" s="51" t="s">
        <v>280</v>
      </c>
      <c r="E27" s="51" t="s">
        <v>34</v>
      </c>
      <c r="F27" s="50">
        <v>796</v>
      </c>
      <c r="G27" s="51" t="s">
        <v>82</v>
      </c>
      <c r="H27" s="50">
        <v>46368</v>
      </c>
      <c r="I27" s="51">
        <v>71131000000</v>
      </c>
      <c r="J27" s="51" t="s">
        <v>36</v>
      </c>
      <c r="K27" s="10">
        <v>382000</v>
      </c>
      <c r="L27" s="49" t="s">
        <v>102</v>
      </c>
      <c r="M27" s="51" t="s">
        <v>281</v>
      </c>
      <c r="N27" s="50" t="s">
        <v>148</v>
      </c>
      <c r="O27" s="50" t="s">
        <v>39</v>
      </c>
    </row>
    <row r="28" spans="1:15" s="24" customFormat="1" ht="74.25" customHeight="1" x14ac:dyDescent="0.25">
      <c r="A28" s="50">
        <f t="shared" ref="A28:A41" si="5">A27+1</f>
        <v>14</v>
      </c>
      <c r="B28" s="8" t="s">
        <v>70</v>
      </c>
      <c r="C28" s="17">
        <v>10</v>
      </c>
      <c r="D28" s="51" t="s">
        <v>282</v>
      </c>
      <c r="E28" s="51" t="s">
        <v>34</v>
      </c>
      <c r="F28" s="50">
        <v>796</v>
      </c>
      <c r="G28" s="51" t="s">
        <v>82</v>
      </c>
      <c r="H28" s="50">
        <v>28000</v>
      </c>
      <c r="I28" s="51">
        <v>71131000000</v>
      </c>
      <c r="J28" s="51" t="s">
        <v>36</v>
      </c>
      <c r="K28" s="18">
        <v>150000</v>
      </c>
      <c r="L28" s="49" t="s">
        <v>102</v>
      </c>
      <c r="M28" s="51" t="s">
        <v>281</v>
      </c>
      <c r="N28" s="50" t="s">
        <v>148</v>
      </c>
      <c r="O28" s="50" t="s">
        <v>39</v>
      </c>
    </row>
    <row r="29" spans="1:15" s="24" customFormat="1" ht="74.25" customHeight="1" x14ac:dyDescent="0.25">
      <c r="A29" s="52">
        <v>15</v>
      </c>
      <c r="B29" s="16" t="s">
        <v>81</v>
      </c>
      <c r="C29" s="17" t="s">
        <v>285</v>
      </c>
      <c r="D29" s="51" t="s">
        <v>80</v>
      </c>
      <c r="E29" s="51" t="s">
        <v>34</v>
      </c>
      <c r="F29" s="50">
        <v>796</v>
      </c>
      <c r="G29" s="51" t="s">
        <v>82</v>
      </c>
      <c r="H29" s="50">
        <v>2300</v>
      </c>
      <c r="I29" s="51">
        <v>71131000000</v>
      </c>
      <c r="J29" s="51" t="s">
        <v>36</v>
      </c>
      <c r="K29" s="18">
        <v>203000</v>
      </c>
      <c r="L29" s="49" t="s">
        <v>102</v>
      </c>
      <c r="M29" s="51" t="s">
        <v>37</v>
      </c>
      <c r="N29" s="50" t="s">
        <v>148</v>
      </c>
      <c r="O29" s="50" t="s">
        <v>39</v>
      </c>
    </row>
    <row r="30" spans="1:15" s="24" customFormat="1" ht="74.25" customHeight="1" x14ac:dyDescent="0.25">
      <c r="A30" s="50">
        <f t="shared" ref="A30:A41" si="6">A29+1</f>
        <v>16</v>
      </c>
      <c r="B30" s="8" t="s">
        <v>287</v>
      </c>
      <c r="C30" s="17" t="s">
        <v>286</v>
      </c>
      <c r="D30" s="51" t="s">
        <v>284</v>
      </c>
      <c r="E30" s="51" t="s">
        <v>34</v>
      </c>
      <c r="F30" s="50">
        <v>796</v>
      </c>
      <c r="G30" s="51" t="s">
        <v>82</v>
      </c>
      <c r="H30" s="50">
        <v>6500</v>
      </c>
      <c r="I30" s="51">
        <v>71131000000</v>
      </c>
      <c r="J30" s="51" t="s">
        <v>36</v>
      </c>
      <c r="K30" s="18">
        <v>202000</v>
      </c>
      <c r="L30" s="49" t="s">
        <v>102</v>
      </c>
      <c r="M30" s="51" t="s">
        <v>264</v>
      </c>
      <c r="N30" s="50" t="s">
        <v>148</v>
      </c>
      <c r="O30" s="50" t="s">
        <v>39</v>
      </c>
    </row>
    <row r="31" spans="1:15" s="24" customFormat="1" ht="74.25" customHeight="1" x14ac:dyDescent="0.25">
      <c r="A31" s="52">
        <v>17</v>
      </c>
      <c r="B31" s="16" t="s">
        <v>86</v>
      </c>
      <c r="C31" s="17" t="s">
        <v>84</v>
      </c>
      <c r="D31" s="51" t="s">
        <v>85</v>
      </c>
      <c r="E31" s="50" t="s">
        <v>40</v>
      </c>
      <c r="F31" s="50">
        <v>796</v>
      </c>
      <c r="G31" s="51" t="s">
        <v>82</v>
      </c>
      <c r="H31" s="50">
        <v>49995</v>
      </c>
      <c r="I31" s="51">
        <v>71131000000</v>
      </c>
      <c r="J31" s="51" t="s">
        <v>36</v>
      </c>
      <c r="K31" s="18">
        <v>130110</v>
      </c>
      <c r="L31" s="49" t="s">
        <v>102</v>
      </c>
      <c r="M31" s="51" t="s">
        <v>87</v>
      </c>
      <c r="N31" s="50" t="s">
        <v>38</v>
      </c>
      <c r="O31" s="50" t="s">
        <v>39</v>
      </c>
    </row>
    <row r="32" spans="1:15" s="24" customFormat="1" ht="74.25" customHeight="1" x14ac:dyDescent="0.25">
      <c r="A32" s="50">
        <f t="shared" ref="A32:A41" si="7">A31+1</f>
        <v>18</v>
      </c>
      <c r="B32" s="8" t="s">
        <v>94</v>
      </c>
      <c r="C32" s="17" t="s">
        <v>93</v>
      </c>
      <c r="D32" s="51" t="s">
        <v>92</v>
      </c>
      <c r="E32" s="51" t="s">
        <v>34</v>
      </c>
      <c r="F32" s="50">
        <v>796</v>
      </c>
      <c r="G32" s="51" t="s">
        <v>82</v>
      </c>
      <c r="H32" s="50">
        <v>27000</v>
      </c>
      <c r="I32" s="51">
        <v>71131000000</v>
      </c>
      <c r="J32" s="51" t="s">
        <v>36</v>
      </c>
      <c r="K32" s="18">
        <v>621000</v>
      </c>
      <c r="L32" s="49" t="s">
        <v>102</v>
      </c>
      <c r="M32" s="51" t="s">
        <v>95</v>
      </c>
      <c r="N32" s="50" t="s">
        <v>38</v>
      </c>
      <c r="O32" s="50" t="s">
        <v>39</v>
      </c>
    </row>
    <row r="33" spans="1:15" s="24" customFormat="1" ht="80.25" customHeight="1" x14ac:dyDescent="0.25">
      <c r="A33" s="52">
        <v>19</v>
      </c>
      <c r="B33" s="16" t="s">
        <v>66</v>
      </c>
      <c r="C33" s="16" t="s">
        <v>67</v>
      </c>
      <c r="D33" s="51" t="s">
        <v>65</v>
      </c>
      <c r="E33" s="50" t="s">
        <v>40</v>
      </c>
      <c r="F33" s="50">
        <v>792</v>
      </c>
      <c r="G33" s="51" t="s">
        <v>88</v>
      </c>
      <c r="H33" s="50">
        <v>197</v>
      </c>
      <c r="I33" s="51">
        <v>71131000000</v>
      </c>
      <c r="J33" s="51" t="s">
        <v>36</v>
      </c>
      <c r="K33" s="1">
        <v>810000</v>
      </c>
      <c r="L33" s="49" t="s">
        <v>102</v>
      </c>
      <c r="M33" s="51" t="s">
        <v>283</v>
      </c>
      <c r="N33" s="50" t="s">
        <v>148</v>
      </c>
      <c r="O33" s="50" t="s">
        <v>39</v>
      </c>
    </row>
    <row r="34" spans="1:15" s="24" customFormat="1" ht="60" x14ac:dyDescent="0.25">
      <c r="A34" s="50">
        <f t="shared" ref="A34:A41" si="8">A33+1</f>
        <v>20</v>
      </c>
      <c r="B34" s="16" t="s">
        <v>216</v>
      </c>
      <c r="C34" s="17" t="s">
        <v>69</v>
      </c>
      <c r="D34" s="51" t="s">
        <v>224</v>
      </c>
      <c r="E34" s="50" t="s">
        <v>40</v>
      </c>
      <c r="F34" s="50">
        <v>876</v>
      </c>
      <c r="G34" s="51" t="s">
        <v>35</v>
      </c>
      <c r="H34" s="50">
        <v>1</v>
      </c>
      <c r="I34" s="51">
        <v>71131000000</v>
      </c>
      <c r="J34" s="51" t="s">
        <v>36</v>
      </c>
      <c r="K34" s="10">
        <v>1558500</v>
      </c>
      <c r="L34" s="49" t="s">
        <v>227</v>
      </c>
      <c r="M34" s="51" t="s">
        <v>228</v>
      </c>
      <c r="N34" s="50" t="s">
        <v>38</v>
      </c>
      <c r="O34" s="50" t="s">
        <v>39</v>
      </c>
    </row>
    <row r="35" spans="1:15" s="24" customFormat="1" ht="60" x14ac:dyDescent="0.25">
      <c r="A35" s="52">
        <v>21</v>
      </c>
      <c r="B35" s="23" t="s">
        <v>78</v>
      </c>
      <c r="C35" s="23" t="s">
        <v>71</v>
      </c>
      <c r="D35" s="51" t="s">
        <v>103</v>
      </c>
      <c r="E35" s="50" t="s">
        <v>40</v>
      </c>
      <c r="F35" s="50">
        <v>778</v>
      </c>
      <c r="G35" s="51" t="s">
        <v>99</v>
      </c>
      <c r="H35" s="51">
        <v>870</v>
      </c>
      <c r="I35" s="51">
        <v>71131000000</v>
      </c>
      <c r="J35" s="51" t="s">
        <v>36</v>
      </c>
      <c r="K35" s="6">
        <v>668600</v>
      </c>
      <c r="L35" s="49" t="s">
        <v>227</v>
      </c>
      <c r="M35" s="51" t="s">
        <v>229</v>
      </c>
      <c r="N35" s="50" t="s">
        <v>38</v>
      </c>
      <c r="O35" s="50" t="s">
        <v>39</v>
      </c>
    </row>
    <row r="36" spans="1:15" s="24" customFormat="1" ht="60" x14ac:dyDescent="0.25">
      <c r="A36" s="50">
        <f t="shared" ref="A36:A41" si="9">A35+1</f>
        <v>22</v>
      </c>
      <c r="B36" s="23" t="s">
        <v>78</v>
      </c>
      <c r="C36" s="23" t="s">
        <v>71</v>
      </c>
      <c r="D36" s="51" t="s">
        <v>103</v>
      </c>
      <c r="E36" s="50" t="s">
        <v>40</v>
      </c>
      <c r="F36" s="50">
        <v>778</v>
      </c>
      <c r="G36" s="51" t="s">
        <v>99</v>
      </c>
      <c r="H36" s="51">
        <v>835</v>
      </c>
      <c r="I36" s="51">
        <v>71131000000</v>
      </c>
      <c r="J36" s="51" t="s">
        <v>36</v>
      </c>
      <c r="K36" s="6">
        <v>1955000</v>
      </c>
      <c r="L36" s="49" t="s">
        <v>227</v>
      </c>
      <c r="M36" s="51" t="s">
        <v>104</v>
      </c>
      <c r="N36" s="50" t="s">
        <v>38</v>
      </c>
      <c r="O36" s="50" t="s">
        <v>39</v>
      </c>
    </row>
    <row r="37" spans="1:15" s="59" customFormat="1" ht="60" x14ac:dyDescent="0.25">
      <c r="A37" s="52">
        <v>23</v>
      </c>
      <c r="B37" s="23" t="s">
        <v>78</v>
      </c>
      <c r="C37" s="23" t="s">
        <v>71</v>
      </c>
      <c r="D37" s="51" t="s">
        <v>107</v>
      </c>
      <c r="E37" s="50" t="s">
        <v>40</v>
      </c>
      <c r="F37" s="50">
        <v>778</v>
      </c>
      <c r="G37" s="51" t="s">
        <v>99</v>
      </c>
      <c r="H37" s="51">
        <v>500</v>
      </c>
      <c r="I37" s="51">
        <v>71131000000</v>
      </c>
      <c r="J37" s="51" t="s">
        <v>36</v>
      </c>
      <c r="K37" s="6">
        <v>251705</v>
      </c>
      <c r="L37" s="49" t="s">
        <v>219</v>
      </c>
      <c r="M37" s="51" t="s">
        <v>229</v>
      </c>
      <c r="N37" s="50" t="s">
        <v>38</v>
      </c>
      <c r="O37" s="50" t="s">
        <v>39</v>
      </c>
    </row>
    <row r="38" spans="1:15" s="65" customFormat="1" ht="60" x14ac:dyDescent="0.25">
      <c r="A38" s="50">
        <f t="shared" ref="A38:A41" si="10">A37+1</f>
        <v>24</v>
      </c>
      <c r="B38" s="4" t="s">
        <v>279</v>
      </c>
      <c r="C38" s="66" t="s">
        <v>278</v>
      </c>
      <c r="D38" s="21" t="s">
        <v>275</v>
      </c>
      <c r="E38" s="21" t="s">
        <v>116</v>
      </c>
      <c r="F38" s="20">
        <v>796</v>
      </c>
      <c r="G38" s="21" t="s">
        <v>82</v>
      </c>
      <c r="H38" s="64">
        <v>394</v>
      </c>
      <c r="I38" s="21">
        <v>71131000000</v>
      </c>
      <c r="J38" s="21" t="s">
        <v>36</v>
      </c>
      <c r="K38" s="67">
        <v>295060</v>
      </c>
      <c r="L38" s="4" t="s">
        <v>277</v>
      </c>
      <c r="M38" s="21" t="s">
        <v>276</v>
      </c>
      <c r="N38" s="21" t="s">
        <v>50</v>
      </c>
      <c r="O38" s="20" t="s">
        <v>39</v>
      </c>
    </row>
    <row r="39" spans="1:15" s="24" customFormat="1" ht="60" x14ac:dyDescent="0.25">
      <c r="A39" s="52">
        <v>25</v>
      </c>
      <c r="B39" s="23" t="s">
        <v>121</v>
      </c>
      <c r="C39" s="23" t="s">
        <v>120</v>
      </c>
      <c r="D39" s="51" t="s">
        <v>59</v>
      </c>
      <c r="E39" s="51" t="s">
        <v>34</v>
      </c>
      <c r="F39" s="50">
        <v>166</v>
      </c>
      <c r="G39" s="51" t="s">
        <v>83</v>
      </c>
      <c r="H39" s="25">
        <v>1500</v>
      </c>
      <c r="I39" s="51">
        <v>71131000000</v>
      </c>
      <c r="J39" s="51" t="s">
        <v>36</v>
      </c>
      <c r="K39" s="57">
        <v>265500</v>
      </c>
      <c r="L39" s="49" t="s">
        <v>227</v>
      </c>
      <c r="M39" s="51" t="s">
        <v>37</v>
      </c>
      <c r="N39" s="50" t="s">
        <v>38</v>
      </c>
      <c r="O39" s="50" t="s">
        <v>39</v>
      </c>
    </row>
    <row r="40" spans="1:15" s="24" customFormat="1" ht="93" customHeight="1" x14ac:dyDescent="0.25">
      <c r="A40" s="50">
        <f t="shared" ref="A40:A41" si="11">A39+1</f>
        <v>26</v>
      </c>
      <c r="B40" s="23" t="s">
        <v>123</v>
      </c>
      <c r="C40" s="23" t="s">
        <v>123</v>
      </c>
      <c r="D40" s="51" t="s">
        <v>125</v>
      </c>
      <c r="E40" s="50" t="s">
        <v>44</v>
      </c>
      <c r="F40" s="50">
        <v>796</v>
      </c>
      <c r="G40" s="51" t="s">
        <v>82</v>
      </c>
      <c r="H40" s="25">
        <v>10364</v>
      </c>
      <c r="I40" s="51">
        <v>71131000000</v>
      </c>
      <c r="J40" s="51" t="s">
        <v>36</v>
      </c>
      <c r="K40" s="57">
        <v>310000</v>
      </c>
      <c r="L40" s="49" t="s">
        <v>227</v>
      </c>
      <c r="M40" s="51" t="s">
        <v>122</v>
      </c>
      <c r="N40" s="50" t="s">
        <v>38</v>
      </c>
      <c r="O40" s="50" t="s">
        <v>61</v>
      </c>
    </row>
    <row r="41" spans="1:15" ht="84" customHeight="1" x14ac:dyDescent="0.25">
      <c r="A41" s="52">
        <v>27</v>
      </c>
      <c r="B41" s="16">
        <v>49</v>
      </c>
      <c r="C41" s="17" t="s">
        <v>68</v>
      </c>
      <c r="D41" s="51" t="s">
        <v>124</v>
      </c>
      <c r="E41" s="50" t="s">
        <v>40</v>
      </c>
      <c r="F41" s="50">
        <v>876</v>
      </c>
      <c r="G41" s="51" t="s">
        <v>35</v>
      </c>
      <c r="H41" s="50">
        <v>1</v>
      </c>
      <c r="I41" s="51">
        <v>71131000000</v>
      </c>
      <c r="J41" s="51" t="s">
        <v>36</v>
      </c>
      <c r="K41" s="10">
        <v>1996320</v>
      </c>
      <c r="L41" s="49" t="s">
        <v>227</v>
      </c>
      <c r="M41" s="51" t="s">
        <v>228</v>
      </c>
      <c r="N41" s="50" t="s">
        <v>38</v>
      </c>
      <c r="O41" s="50" t="s">
        <v>39</v>
      </c>
    </row>
    <row r="42" spans="1:15" s="24" customFormat="1" ht="64.5" customHeight="1" x14ac:dyDescent="0.25">
      <c r="A42" s="77" t="s">
        <v>41</v>
      </c>
      <c r="B42" s="78"/>
      <c r="C42" s="78"/>
      <c r="D42" s="78"/>
      <c r="E42" s="78"/>
      <c r="F42" s="78"/>
      <c r="G42" s="78"/>
      <c r="H42" s="78"/>
      <c r="I42" s="78"/>
      <c r="J42" s="78"/>
      <c r="K42" s="78"/>
      <c r="L42" s="78"/>
      <c r="M42" s="78"/>
      <c r="N42" s="78"/>
      <c r="O42" s="79"/>
    </row>
    <row r="43" spans="1:15" s="24" customFormat="1" ht="64.5" customHeight="1" x14ac:dyDescent="0.25">
      <c r="A43" s="60">
        <f>A41+1</f>
        <v>28</v>
      </c>
      <c r="B43" s="26" t="s">
        <v>129</v>
      </c>
      <c r="C43" s="26" t="s">
        <v>251</v>
      </c>
      <c r="D43" s="51" t="s">
        <v>128</v>
      </c>
      <c r="E43" s="51" t="s">
        <v>34</v>
      </c>
      <c r="F43" s="50">
        <v>876</v>
      </c>
      <c r="G43" s="51" t="s">
        <v>35</v>
      </c>
      <c r="H43" s="50">
        <v>1</v>
      </c>
      <c r="I43" s="51">
        <v>71131000000</v>
      </c>
      <c r="J43" s="51" t="s">
        <v>36</v>
      </c>
      <c r="K43" s="1">
        <v>404270</v>
      </c>
      <c r="L43" s="49" t="s">
        <v>231</v>
      </c>
      <c r="M43" s="51" t="s">
        <v>37</v>
      </c>
      <c r="N43" s="50" t="s">
        <v>38</v>
      </c>
      <c r="O43" s="50" t="s">
        <v>39</v>
      </c>
    </row>
    <row r="44" spans="1:15" s="24" customFormat="1" ht="64.5" customHeight="1" x14ac:dyDescent="0.25">
      <c r="A44" s="60">
        <v>29</v>
      </c>
      <c r="B44" s="26">
        <v>10</v>
      </c>
      <c r="C44" s="26">
        <v>10</v>
      </c>
      <c r="D44" s="51" t="s">
        <v>64</v>
      </c>
      <c r="E44" s="51" t="s">
        <v>34</v>
      </c>
      <c r="F44" s="50">
        <v>796</v>
      </c>
      <c r="G44" s="51" t="s">
        <v>82</v>
      </c>
      <c r="H44" s="50">
        <v>3998</v>
      </c>
      <c r="I44" s="51">
        <v>71131000000</v>
      </c>
      <c r="J44" s="51" t="s">
        <v>36</v>
      </c>
      <c r="K44" s="1">
        <v>400000</v>
      </c>
      <c r="L44" s="49" t="s">
        <v>231</v>
      </c>
      <c r="M44" s="51" t="s">
        <v>37</v>
      </c>
      <c r="N44" s="50" t="s">
        <v>38</v>
      </c>
      <c r="O44" s="50" t="s">
        <v>39</v>
      </c>
    </row>
    <row r="45" spans="1:15" s="24" customFormat="1" ht="64.5" customHeight="1" x14ac:dyDescent="0.25">
      <c r="A45" s="60">
        <f>A44+1</f>
        <v>30</v>
      </c>
      <c r="B45" s="27" t="s">
        <v>70</v>
      </c>
      <c r="C45" s="27" t="s">
        <v>70</v>
      </c>
      <c r="D45" s="51" t="s">
        <v>130</v>
      </c>
      <c r="E45" s="51" t="s">
        <v>34</v>
      </c>
      <c r="F45" s="50">
        <v>166</v>
      </c>
      <c r="G45" s="51" t="s">
        <v>83</v>
      </c>
      <c r="H45" s="50">
        <v>4420</v>
      </c>
      <c r="I45" s="51">
        <v>71131000000</v>
      </c>
      <c r="J45" s="51" t="s">
        <v>36</v>
      </c>
      <c r="K45" s="1">
        <v>928360</v>
      </c>
      <c r="L45" s="49" t="s">
        <v>231</v>
      </c>
      <c r="M45" s="51" t="s">
        <v>37</v>
      </c>
      <c r="N45" s="50" t="s">
        <v>38</v>
      </c>
      <c r="O45" s="50" t="s">
        <v>39</v>
      </c>
    </row>
    <row r="46" spans="1:15" s="24" customFormat="1" ht="64.5" customHeight="1" x14ac:dyDescent="0.25">
      <c r="A46" s="60">
        <f t="shared" ref="A46:A61" si="12">A45+1</f>
        <v>31</v>
      </c>
      <c r="B46" s="27" t="s">
        <v>133</v>
      </c>
      <c r="C46" s="27" t="s">
        <v>132</v>
      </c>
      <c r="D46" s="51" t="s">
        <v>131</v>
      </c>
      <c r="E46" s="51" t="s">
        <v>34</v>
      </c>
      <c r="F46" s="50">
        <v>796</v>
      </c>
      <c r="G46" s="51" t="s">
        <v>82</v>
      </c>
      <c r="H46" s="50">
        <v>72000</v>
      </c>
      <c r="I46" s="51">
        <v>71131000000</v>
      </c>
      <c r="J46" s="51" t="s">
        <v>36</v>
      </c>
      <c r="K46" s="1">
        <v>900000</v>
      </c>
      <c r="L46" s="49" t="s">
        <v>231</v>
      </c>
      <c r="M46" s="51" t="s">
        <v>37</v>
      </c>
      <c r="N46" s="50" t="s">
        <v>38</v>
      </c>
      <c r="O46" s="50" t="s">
        <v>195</v>
      </c>
    </row>
    <row r="47" spans="1:15" s="24" customFormat="1" ht="87.75" customHeight="1" x14ac:dyDescent="0.25">
      <c r="A47" s="60">
        <f t="shared" si="12"/>
        <v>32</v>
      </c>
      <c r="B47" s="27" t="s">
        <v>136</v>
      </c>
      <c r="C47" s="27" t="s">
        <v>135</v>
      </c>
      <c r="D47" s="51" t="s">
        <v>134</v>
      </c>
      <c r="E47" s="51" t="s">
        <v>34</v>
      </c>
      <c r="F47" s="50">
        <v>166</v>
      </c>
      <c r="G47" s="51" t="s">
        <v>83</v>
      </c>
      <c r="H47" s="50">
        <v>1402</v>
      </c>
      <c r="I47" s="51">
        <v>71131000000</v>
      </c>
      <c r="J47" s="51" t="s">
        <v>36</v>
      </c>
      <c r="K47" s="1">
        <v>640000</v>
      </c>
      <c r="L47" s="49" t="s">
        <v>231</v>
      </c>
      <c r="M47" s="51" t="s">
        <v>37</v>
      </c>
      <c r="N47" s="50" t="s">
        <v>38</v>
      </c>
      <c r="O47" s="50" t="s">
        <v>39</v>
      </c>
    </row>
    <row r="48" spans="1:15" s="24" customFormat="1" ht="87.75" customHeight="1" x14ac:dyDescent="0.25">
      <c r="A48" s="60">
        <f t="shared" si="12"/>
        <v>33</v>
      </c>
      <c r="B48" s="27" t="s">
        <v>98</v>
      </c>
      <c r="C48" s="27" t="s">
        <v>97</v>
      </c>
      <c r="D48" s="51" t="s">
        <v>57</v>
      </c>
      <c r="E48" s="51" t="s">
        <v>34</v>
      </c>
      <c r="F48" s="50">
        <v>166</v>
      </c>
      <c r="G48" s="51" t="s">
        <v>83</v>
      </c>
      <c r="H48" s="50">
        <v>1000</v>
      </c>
      <c r="I48" s="51">
        <v>71131000000</v>
      </c>
      <c r="J48" s="51" t="s">
        <v>36</v>
      </c>
      <c r="K48" s="1">
        <v>340000</v>
      </c>
      <c r="L48" s="49" t="s">
        <v>231</v>
      </c>
      <c r="M48" s="51" t="s">
        <v>37</v>
      </c>
      <c r="N48" s="50" t="s">
        <v>38</v>
      </c>
      <c r="O48" s="50" t="s">
        <v>39</v>
      </c>
    </row>
    <row r="49" spans="1:15" s="24" customFormat="1" ht="87.75" customHeight="1" x14ac:dyDescent="0.25">
      <c r="A49" s="60">
        <f t="shared" si="12"/>
        <v>34</v>
      </c>
      <c r="B49" s="16" t="s">
        <v>81</v>
      </c>
      <c r="C49" s="17" t="s">
        <v>79</v>
      </c>
      <c r="D49" s="51" t="s">
        <v>80</v>
      </c>
      <c r="E49" s="51" t="s">
        <v>34</v>
      </c>
      <c r="F49" s="50">
        <v>796</v>
      </c>
      <c r="G49" s="51" t="s">
        <v>82</v>
      </c>
      <c r="H49" s="50">
        <v>13511</v>
      </c>
      <c r="I49" s="51">
        <v>71131000000</v>
      </c>
      <c r="J49" s="51" t="s">
        <v>36</v>
      </c>
      <c r="K49" s="18">
        <v>532000</v>
      </c>
      <c r="L49" s="49" t="s">
        <v>232</v>
      </c>
      <c r="M49" s="51" t="s">
        <v>37</v>
      </c>
      <c r="N49" s="50" t="s">
        <v>38</v>
      </c>
      <c r="O49" s="50" t="s">
        <v>39</v>
      </c>
    </row>
    <row r="50" spans="1:15" s="24" customFormat="1" ht="87.75" customHeight="1" x14ac:dyDescent="0.25">
      <c r="A50" s="60">
        <f t="shared" si="12"/>
        <v>35</v>
      </c>
      <c r="B50" s="8" t="s">
        <v>101</v>
      </c>
      <c r="C50" s="17" t="s">
        <v>101</v>
      </c>
      <c r="D50" s="51" t="s">
        <v>100</v>
      </c>
      <c r="E50" s="51" t="s">
        <v>34</v>
      </c>
      <c r="F50" s="50">
        <v>796</v>
      </c>
      <c r="G50" s="51" t="s">
        <v>82</v>
      </c>
      <c r="H50" s="50">
        <v>16180</v>
      </c>
      <c r="I50" s="51">
        <v>71131000000</v>
      </c>
      <c r="J50" s="51" t="s">
        <v>36</v>
      </c>
      <c r="K50" s="18">
        <v>517600</v>
      </c>
      <c r="L50" s="49" t="s">
        <v>232</v>
      </c>
      <c r="M50" s="51" t="s">
        <v>37</v>
      </c>
      <c r="N50" s="50" t="s">
        <v>38</v>
      </c>
      <c r="O50" s="50" t="s">
        <v>39</v>
      </c>
    </row>
    <row r="51" spans="1:15" s="24" customFormat="1" ht="87.75" customHeight="1" x14ac:dyDescent="0.25">
      <c r="A51" s="60">
        <f t="shared" si="12"/>
        <v>36</v>
      </c>
      <c r="B51" s="23" t="s">
        <v>114</v>
      </c>
      <c r="C51" s="23" t="s">
        <v>114</v>
      </c>
      <c r="D51" s="51" t="s">
        <v>119</v>
      </c>
      <c r="E51" s="51" t="s">
        <v>116</v>
      </c>
      <c r="F51" s="50">
        <v>792</v>
      </c>
      <c r="G51" s="51" t="s">
        <v>117</v>
      </c>
      <c r="H51" s="25">
        <v>220</v>
      </c>
      <c r="I51" s="51">
        <v>71131000000</v>
      </c>
      <c r="J51" s="51" t="s">
        <v>36</v>
      </c>
      <c r="K51" s="6">
        <v>278500</v>
      </c>
      <c r="L51" s="49" t="s">
        <v>232</v>
      </c>
      <c r="M51" s="51" t="s">
        <v>249</v>
      </c>
      <c r="N51" s="50" t="s">
        <v>38</v>
      </c>
      <c r="O51" s="50" t="s">
        <v>39</v>
      </c>
    </row>
    <row r="52" spans="1:15" s="24" customFormat="1" ht="59.25" customHeight="1" x14ac:dyDescent="0.25">
      <c r="A52" s="60">
        <f t="shared" si="12"/>
        <v>37</v>
      </c>
      <c r="B52" s="23" t="s">
        <v>118</v>
      </c>
      <c r="C52" s="23" t="s">
        <v>118</v>
      </c>
      <c r="D52" s="51" t="s">
        <v>115</v>
      </c>
      <c r="E52" s="51" t="s">
        <v>116</v>
      </c>
      <c r="F52" s="50">
        <v>792</v>
      </c>
      <c r="G52" s="51" t="s">
        <v>117</v>
      </c>
      <c r="H52" s="25">
        <v>210</v>
      </c>
      <c r="I52" s="51">
        <v>71131000000</v>
      </c>
      <c r="J52" s="51" t="s">
        <v>36</v>
      </c>
      <c r="K52" s="6">
        <v>564000</v>
      </c>
      <c r="L52" s="49" t="s">
        <v>232</v>
      </c>
      <c r="M52" s="51" t="s">
        <v>248</v>
      </c>
      <c r="N52" s="50" t="s">
        <v>38</v>
      </c>
      <c r="O52" s="50" t="s">
        <v>39</v>
      </c>
    </row>
    <row r="53" spans="1:15" s="24" customFormat="1" ht="59.25" customHeight="1" x14ac:dyDescent="0.25">
      <c r="A53" s="60">
        <f t="shared" si="12"/>
        <v>38</v>
      </c>
      <c r="B53" s="23" t="s">
        <v>127</v>
      </c>
      <c r="C53" s="23" t="s">
        <v>127</v>
      </c>
      <c r="D53" s="51" t="s">
        <v>252</v>
      </c>
      <c r="E53" s="51" t="s">
        <v>34</v>
      </c>
      <c r="F53" s="50">
        <v>113</v>
      </c>
      <c r="G53" s="51" t="s">
        <v>126</v>
      </c>
      <c r="H53" s="51">
        <v>10992</v>
      </c>
      <c r="I53" s="51">
        <v>71131000000</v>
      </c>
      <c r="J53" s="51" t="s">
        <v>36</v>
      </c>
      <c r="K53" s="6">
        <v>1436943.49</v>
      </c>
      <c r="L53" s="49" t="s">
        <v>232</v>
      </c>
      <c r="M53" s="51" t="s">
        <v>247</v>
      </c>
      <c r="N53" s="50" t="s">
        <v>50</v>
      </c>
      <c r="O53" s="50" t="s">
        <v>39</v>
      </c>
    </row>
    <row r="54" spans="1:15" s="24" customFormat="1" ht="59.25" customHeight="1" x14ac:dyDescent="0.25">
      <c r="A54" s="60">
        <f t="shared" si="12"/>
        <v>39</v>
      </c>
      <c r="B54" s="23" t="s">
        <v>121</v>
      </c>
      <c r="C54" s="23" t="s">
        <v>120</v>
      </c>
      <c r="D54" s="51" t="s">
        <v>137</v>
      </c>
      <c r="E54" s="51" t="s">
        <v>34</v>
      </c>
      <c r="F54" s="50">
        <v>166</v>
      </c>
      <c r="G54" s="51" t="s">
        <v>83</v>
      </c>
      <c r="H54" s="25">
        <v>1515</v>
      </c>
      <c r="I54" s="51">
        <v>71131000000</v>
      </c>
      <c r="J54" s="51" t="s">
        <v>36</v>
      </c>
      <c r="K54" s="6">
        <v>267825</v>
      </c>
      <c r="L54" s="49" t="s">
        <v>232</v>
      </c>
      <c r="M54" s="51" t="s">
        <v>37</v>
      </c>
      <c r="N54" s="50" t="s">
        <v>38</v>
      </c>
      <c r="O54" s="50" t="s">
        <v>39</v>
      </c>
    </row>
    <row r="55" spans="1:15" s="24" customFormat="1" ht="59.25" customHeight="1" x14ac:dyDescent="0.25">
      <c r="A55" s="60">
        <f t="shared" si="12"/>
        <v>40</v>
      </c>
      <c r="B55" s="23" t="s">
        <v>113</v>
      </c>
      <c r="C55" s="23" t="s">
        <v>112</v>
      </c>
      <c r="D55" s="51" t="s">
        <v>111</v>
      </c>
      <c r="E55" s="51" t="s">
        <v>34</v>
      </c>
      <c r="F55" s="50">
        <v>166</v>
      </c>
      <c r="G55" s="51" t="s">
        <v>83</v>
      </c>
      <c r="H55" s="51">
        <v>870</v>
      </c>
      <c r="I55" s="51">
        <v>71131000000</v>
      </c>
      <c r="J55" s="51" t="s">
        <v>36</v>
      </c>
      <c r="K55" s="6">
        <v>305500</v>
      </c>
      <c r="L55" s="49" t="s">
        <v>233</v>
      </c>
      <c r="M55" s="51" t="s">
        <v>37</v>
      </c>
      <c r="N55" s="50" t="s">
        <v>38</v>
      </c>
      <c r="O55" s="50" t="s">
        <v>39</v>
      </c>
    </row>
    <row r="56" spans="1:15" s="24" customFormat="1" ht="101.25" customHeight="1" x14ac:dyDescent="0.25">
      <c r="A56" s="60">
        <f t="shared" si="12"/>
        <v>41</v>
      </c>
      <c r="B56" s="50" t="s">
        <v>141</v>
      </c>
      <c r="C56" s="50" t="s">
        <v>140</v>
      </c>
      <c r="D56" s="51" t="s">
        <v>139</v>
      </c>
      <c r="E56" s="50" t="s">
        <v>40</v>
      </c>
      <c r="F56" s="50">
        <v>778</v>
      </c>
      <c r="G56" s="51" t="s">
        <v>138</v>
      </c>
      <c r="H56" s="50">
        <v>4627</v>
      </c>
      <c r="I56" s="51">
        <v>71131000000</v>
      </c>
      <c r="J56" s="51" t="s">
        <v>36</v>
      </c>
      <c r="K56" s="1">
        <v>1432096</v>
      </c>
      <c r="L56" s="49" t="s">
        <v>233</v>
      </c>
      <c r="M56" s="51" t="s">
        <v>142</v>
      </c>
      <c r="N56" s="50" t="s">
        <v>38</v>
      </c>
      <c r="O56" s="50" t="s">
        <v>39</v>
      </c>
    </row>
    <row r="57" spans="1:15" ht="120" x14ac:dyDescent="0.25">
      <c r="A57" s="60">
        <f t="shared" si="12"/>
        <v>42</v>
      </c>
      <c r="B57" s="8">
        <v>49</v>
      </c>
      <c r="C57" s="49" t="s">
        <v>68</v>
      </c>
      <c r="D57" s="51" t="s">
        <v>146</v>
      </c>
      <c r="E57" s="50" t="s">
        <v>40</v>
      </c>
      <c r="F57" s="50">
        <v>876</v>
      </c>
      <c r="G57" s="51" t="s">
        <v>35</v>
      </c>
      <c r="H57" s="50">
        <v>1</v>
      </c>
      <c r="I57" s="51">
        <v>71131000000</v>
      </c>
      <c r="J57" s="51" t="s">
        <v>36</v>
      </c>
      <c r="K57" s="1">
        <v>868520</v>
      </c>
      <c r="L57" s="49" t="s">
        <v>233</v>
      </c>
      <c r="M57" s="51" t="s">
        <v>246</v>
      </c>
      <c r="N57" s="50" t="s">
        <v>38</v>
      </c>
      <c r="O57" s="50" t="s">
        <v>39</v>
      </c>
    </row>
    <row r="58" spans="1:15" s="24" customFormat="1" ht="60" x14ac:dyDescent="0.25">
      <c r="A58" s="60">
        <f t="shared" si="12"/>
        <v>43</v>
      </c>
      <c r="B58" s="16">
        <v>80</v>
      </c>
      <c r="C58" s="17" t="s">
        <v>69</v>
      </c>
      <c r="D58" s="51" t="s">
        <v>143</v>
      </c>
      <c r="E58" s="50" t="s">
        <v>40</v>
      </c>
      <c r="F58" s="50">
        <v>876</v>
      </c>
      <c r="G58" s="51" t="s">
        <v>35</v>
      </c>
      <c r="H58" s="50">
        <v>1</v>
      </c>
      <c r="I58" s="51">
        <v>71131000000</v>
      </c>
      <c r="J58" s="51" t="s">
        <v>36</v>
      </c>
      <c r="K58" s="1">
        <v>1558500</v>
      </c>
      <c r="L58" s="12" t="s">
        <v>233</v>
      </c>
      <c r="M58" s="51" t="s">
        <v>246</v>
      </c>
      <c r="N58" s="50" t="s">
        <v>38</v>
      </c>
      <c r="O58" s="50" t="s">
        <v>39</v>
      </c>
    </row>
    <row r="59" spans="1:15" s="24" customFormat="1" ht="60" x14ac:dyDescent="0.25">
      <c r="A59" s="60">
        <f t="shared" si="12"/>
        <v>44</v>
      </c>
      <c r="B59" s="8" t="s">
        <v>94</v>
      </c>
      <c r="C59" s="17" t="s">
        <v>93</v>
      </c>
      <c r="D59" s="51" t="s">
        <v>147</v>
      </c>
      <c r="E59" s="51" t="s">
        <v>34</v>
      </c>
      <c r="F59" s="50">
        <v>796</v>
      </c>
      <c r="G59" s="51" t="s">
        <v>82</v>
      </c>
      <c r="H59" s="50">
        <v>54120</v>
      </c>
      <c r="I59" s="51">
        <v>71131000000</v>
      </c>
      <c r="J59" s="51" t="s">
        <v>36</v>
      </c>
      <c r="K59" s="18">
        <v>1196880</v>
      </c>
      <c r="L59" s="49" t="s">
        <v>233</v>
      </c>
      <c r="M59" s="51" t="s">
        <v>37</v>
      </c>
      <c r="N59" s="50" t="s">
        <v>38</v>
      </c>
      <c r="O59" s="50" t="s">
        <v>39</v>
      </c>
    </row>
    <row r="60" spans="1:15" ht="60" x14ac:dyDescent="0.25">
      <c r="A60" s="60">
        <f t="shared" si="12"/>
        <v>45</v>
      </c>
      <c r="B60" s="22" t="s">
        <v>76</v>
      </c>
      <c r="C60" s="22" t="s">
        <v>76</v>
      </c>
      <c r="D60" s="51" t="s">
        <v>52</v>
      </c>
      <c r="E60" s="51" t="s">
        <v>53</v>
      </c>
      <c r="F60" s="51">
        <v>245</v>
      </c>
      <c r="G60" s="51" t="s">
        <v>91</v>
      </c>
      <c r="H60" s="51">
        <v>253000</v>
      </c>
      <c r="I60" s="51">
        <v>71131000000</v>
      </c>
      <c r="J60" s="51" t="s">
        <v>36</v>
      </c>
      <c r="K60" s="6">
        <v>483228.79</v>
      </c>
      <c r="L60" s="49" t="s">
        <v>233</v>
      </c>
      <c r="M60" s="51" t="s">
        <v>245</v>
      </c>
      <c r="N60" s="50" t="s">
        <v>50</v>
      </c>
      <c r="O60" s="51" t="s">
        <v>39</v>
      </c>
    </row>
    <row r="61" spans="1:15" ht="60" x14ac:dyDescent="0.25">
      <c r="A61" s="60">
        <f t="shared" si="12"/>
        <v>46</v>
      </c>
      <c r="B61" s="8" t="s">
        <v>98</v>
      </c>
      <c r="C61" s="17" t="s">
        <v>96</v>
      </c>
      <c r="D61" s="51" t="s">
        <v>60</v>
      </c>
      <c r="E61" s="51" t="s">
        <v>34</v>
      </c>
      <c r="F61" s="50">
        <v>166</v>
      </c>
      <c r="G61" s="51" t="s">
        <v>83</v>
      </c>
      <c r="H61" s="50">
        <v>4550</v>
      </c>
      <c r="I61" s="51">
        <v>71131000000</v>
      </c>
      <c r="J61" s="51" t="s">
        <v>36</v>
      </c>
      <c r="K61" s="1">
        <v>1752500</v>
      </c>
      <c r="L61" s="12" t="s">
        <v>233</v>
      </c>
      <c r="M61" s="51" t="s">
        <v>37</v>
      </c>
      <c r="N61" s="50" t="s">
        <v>38</v>
      </c>
      <c r="O61" s="50" t="s">
        <v>39</v>
      </c>
    </row>
    <row r="62" spans="1:15" x14ac:dyDescent="0.25">
      <c r="A62" s="77" t="s">
        <v>42</v>
      </c>
      <c r="B62" s="78"/>
      <c r="C62" s="78"/>
      <c r="D62" s="78"/>
      <c r="E62" s="78"/>
      <c r="F62" s="78"/>
      <c r="G62" s="78"/>
      <c r="H62" s="78"/>
      <c r="I62" s="78"/>
      <c r="J62" s="78"/>
      <c r="K62" s="78"/>
      <c r="L62" s="78"/>
      <c r="M62" s="78"/>
      <c r="N62" s="78"/>
      <c r="O62" s="79"/>
    </row>
    <row r="63" spans="1:15" s="24" customFormat="1" ht="60" x14ac:dyDescent="0.25">
      <c r="A63" s="63">
        <f>A61+1</f>
        <v>47</v>
      </c>
      <c r="B63" s="8" t="s">
        <v>101</v>
      </c>
      <c r="C63" s="17" t="s">
        <v>101</v>
      </c>
      <c r="D63" s="51" t="s">
        <v>100</v>
      </c>
      <c r="E63" s="51" t="s">
        <v>34</v>
      </c>
      <c r="F63" s="50">
        <v>796</v>
      </c>
      <c r="G63" s="51" t="s">
        <v>82</v>
      </c>
      <c r="H63" s="50">
        <v>20900</v>
      </c>
      <c r="I63" s="51">
        <v>71131000000</v>
      </c>
      <c r="J63" s="51" t="s">
        <v>36</v>
      </c>
      <c r="K63" s="11">
        <v>600400</v>
      </c>
      <c r="L63" s="8" t="s">
        <v>234</v>
      </c>
      <c r="M63" s="19" t="s">
        <v>37</v>
      </c>
      <c r="N63" s="50" t="s">
        <v>148</v>
      </c>
      <c r="O63" s="50" t="s">
        <v>39</v>
      </c>
    </row>
    <row r="64" spans="1:15" ht="60" x14ac:dyDescent="0.25">
      <c r="A64" s="63">
        <v>48</v>
      </c>
      <c r="B64" s="60" t="s">
        <v>70</v>
      </c>
      <c r="C64" s="60" t="s">
        <v>70</v>
      </c>
      <c r="D64" s="51" t="s">
        <v>63</v>
      </c>
      <c r="E64" s="51" t="s">
        <v>34</v>
      </c>
      <c r="F64" s="50">
        <v>778</v>
      </c>
      <c r="G64" s="51" t="s">
        <v>149</v>
      </c>
      <c r="H64" s="50">
        <v>8257</v>
      </c>
      <c r="I64" s="51">
        <v>71131000000</v>
      </c>
      <c r="J64" s="51" t="s">
        <v>36</v>
      </c>
      <c r="K64" s="10">
        <v>466870</v>
      </c>
      <c r="L64" s="49" t="s">
        <v>235</v>
      </c>
      <c r="M64" s="51" t="s">
        <v>37</v>
      </c>
      <c r="N64" s="50" t="s">
        <v>148</v>
      </c>
      <c r="O64" s="50" t="s">
        <v>39</v>
      </c>
    </row>
    <row r="65" spans="1:15" s="24" customFormat="1" ht="60" x14ac:dyDescent="0.25">
      <c r="A65" s="63">
        <f>A64+1</f>
        <v>49</v>
      </c>
      <c r="B65" s="8" t="s">
        <v>98</v>
      </c>
      <c r="C65" s="49" t="s">
        <v>98</v>
      </c>
      <c r="D65" s="51" t="s">
        <v>57</v>
      </c>
      <c r="E65" s="51" t="s">
        <v>34</v>
      </c>
      <c r="F65" s="50">
        <v>166</v>
      </c>
      <c r="G65" s="51" t="s">
        <v>83</v>
      </c>
      <c r="H65" s="50">
        <v>1000</v>
      </c>
      <c r="I65" s="51">
        <v>71131000000</v>
      </c>
      <c r="J65" s="51" t="s">
        <v>36</v>
      </c>
      <c r="K65" s="18">
        <v>405000</v>
      </c>
      <c r="L65" s="49" t="s">
        <v>235</v>
      </c>
      <c r="M65" s="51" t="s">
        <v>37</v>
      </c>
      <c r="N65" s="50" t="s">
        <v>148</v>
      </c>
      <c r="O65" s="50" t="s">
        <v>39</v>
      </c>
    </row>
    <row r="66" spans="1:15" ht="60" x14ac:dyDescent="0.25">
      <c r="A66" s="63">
        <f t="shared" ref="A66:A70" si="13">A65+1</f>
        <v>50</v>
      </c>
      <c r="B66" s="16" t="s">
        <v>81</v>
      </c>
      <c r="C66" s="17" t="s">
        <v>81</v>
      </c>
      <c r="D66" s="51" t="s">
        <v>80</v>
      </c>
      <c r="E66" s="51" t="s">
        <v>34</v>
      </c>
      <c r="F66" s="50">
        <v>796</v>
      </c>
      <c r="G66" s="51" t="s">
        <v>82</v>
      </c>
      <c r="H66" s="50">
        <v>16024</v>
      </c>
      <c r="I66" s="51">
        <v>71131000000</v>
      </c>
      <c r="J66" s="51" t="s">
        <v>36</v>
      </c>
      <c r="K66" s="18">
        <v>546888</v>
      </c>
      <c r="L66" s="49" t="s">
        <v>235</v>
      </c>
      <c r="M66" s="51" t="s">
        <v>37</v>
      </c>
      <c r="N66" s="50" t="s">
        <v>148</v>
      </c>
      <c r="O66" s="50" t="s">
        <v>39</v>
      </c>
    </row>
    <row r="67" spans="1:15" ht="60" x14ac:dyDescent="0.25">
      <c r="A67" s="63">
        <f t="shared" si="13"/>
        <v>51</v>
      </c>
      <c r="B67" s="23" t="s">
        <v>121</v>
      </c>
      <c r="C67" s="23" t="s">
        <v>121</v>
      </c>
      <c r="D67" s="51" t="s">
        <v>59</v>
      </c>
      <c r="E67" s="51" t="s">
        <v>34</v>
      </c>
      <c r="F67" s="50">
        <v>166</v>
      </c>
      <c r="G67" s="51" t="s">
        <v>48</v>
      </c>
      <c r="H67" s="50">
        <v>1500</v>
      </c>
      <c r="I67" s="51">
        <v>71131000000</v>
      </c>
      <c r="J67" s="51" t="s">
        <v>36</v>
      </c>
      <c r="K67" s="11">
        <v>278800</v>
      </c>
      <c r="L67" s="49" t="s">
        <v>235</v>
      </c>
      <c r="M67" s="51" t="s">
        <v>37</v>
      </c>
      <c r="N67" s="50" t="s">
        <v>148</v>
      </c>
      <c r="O67" s="50" t="s">
        <v>39</v>
      </c>
    </row>
    <row r="68" spans="1:15" ht="60" x14ac:dyDescent="0.25">
      <c r="A68" s="63">
        <f t="shared" si="13"/>
        <v>52</v>
      </c>
      <c r="B68" s="14" t="s">
        <v>150</v>
      </c>
      <c r="C68" s="14" t="s">
        <v>150</v>
      </c>
      <c r="D68" s="51" t="s">
        <v>131</v>
      </c>
      <c r="E68" s="51" t="s">
        <v>34</v>
      </c>
      <c r="F68" s="19">
        <v>796</v>
      </c>
      <c r="G68" s="19" t="s">
        <v>82</v>
      </c>
      <c r="H68" s="19">
        <v>84000</v>
      </c>
      <c r="I68" s="19">
        <v>71131000000</v>
      </c>
      <c r="J68" s="19" t="s">
        <v>36</v>
      </c>
      <c r="K68" s="6">
        <v>1142400</v>
      </c>
      <c r="L68" s="49" t="s">
        <v>235</v>
      </c>
      <c r="M68" s="51" t="s">
        <v>230</v>
      </c>
      <c r="N68" s="50" t="s">
        <v>148</v>
      </c>
      <c r="O68" s="19" t="s">
        <v>61</v>
      </c>
    </row>
    <row r="69" spans="1:15" ht="120" x14ac:dyDescent="0.25">
      <c r="A69" s="63">
        <f t="shared" si="13"/>
        <v>53</v>
      </c>
      <c r="B69" s="9">
        <v>49</v>
      </c>
      <c r="C69" s="4" t="s">
        <v>68</v>
      </c>
      <c r="D69" s="21" t="s">
        <v>226</v>
      </c>
      <c r="E69" s="20" t="s">
        <v>40</v>
      </c>
      <c r="F69" s="20">
        <v>876</v>
      </c>
      <c r="G69" s="21" t="s">
        <v>35</v>
      </c>
      <c r="H69" s="20">
        <v>1</v>
      </c>
      <c r="I69" s="21">
        <v>71131000000</v>
      </c>
      <c r="J69" s="21" t="s">
        <v>36</v>
      </c>
      <c r="K69" s="13">
        <v>868520</v>
      </c>
      <c r="L69" s="49" t="s">
        <v>235</v>
      </c>
      <c r="M69" s="21" t="s">
        <v>244</v>
      </c>
      <c r="N69" s="20" t="s">
        <v>38</v>
      </c>
      <c r="O69" s="20" t="s">
        <v>39</v>
      </c>
    </row>
    <row r="70" spans="1:15" ht="60" x14ac:dyDescent="0.25">
      <c r="A70" s="63">
        <f t="shared" si="13"/>
        <v>54</v>
      </c>
      <c r="B70" s="9">
        <v>80</v>
      </c>
      <c r="C70" s="4" t="s">
        <v>69</v>
      </c>
      <c r="D70" s="21" t="s">
        <v>144</v>
      </c>
      <c r="E70" s="20" t="s">
        <v>40</v>
      </c>
      <c r="F70" s="20">
        <v>876</v>
      </c>
      <c r="G70" s="21" t="s">
        <v>35</v>
      </c>
      <c r="H70" s="20">
        <v>1</v>
      </c>
      <c r="I70" s="21">
        <v>71131000000</v>
      </c>
      <c r="J70" s="21" t="s">
        <v>36</v>
      </c>
      <c r="K70" s="13">
        <v>1558500</v>
      </c>
      <c r="L70" s="49" t="s">
        <v>235</v>
      </c>
      <c r="M70" s="21" t="s">
        <v>244</v>
      </c>
      <c r="N70" s="20" t="s">
        <v>148</v>
      </c>
      <c r="O70" s="20" t="s">
        <v>39</v>
      </c>
    </row>
    <row r="71" spans="1:15" s="24" customFormat="1" ht="67.5" customHeight="1" x14ac:dyDescent="0.25">
      <c r="A71" s="77" t="s">
        <v>43</v>
      </c>
      <c r="B71" s="78"/>
      <c r="C71" s="78"/>
      <c r="D71" s="78"/>
      <c r="E71" s="78"/>
      <c r="F71" s="78"/>
      <c r="G71" s="78"/>
      <c r="H71" s="78"/>
      <c r="I71" s="78"/>
      <c r="J71" s="78"/>
      <c r="K71" s="78"/>
      <c r="L71" s="78"/>
      <c r="M71" s="78"/>
      <c r="N71" s="78"/>
      <c r="O71" s="79"/>
    </row>
    <row r="72" spans="1:15" ht="60" x14ac:dyDescent="0.25">
      <c r="A72" s="60">
        <f>A70+1</f>
        <v>55</v>
      </c>
      <c r="B72" s="52" t="s">
        <v>78</v>
      </c>
      <c r="C72" s="27" t="s">
        <v>191</v>
      </c>
      <c r="D72" s="51" t="s">
        <v>193</v>
      </c>
      <c r="E72" s="50" t="s">
        <v>40</v>
      </c>
      <c r="F72" s="50">
        <v>796</v>
      </c>
      <c r="G72" s="51" t="s">
        <v>192</v>
      </c>
      <c r="H72" s="50">
        <v>430</v>
      </c>
      <c r="I72" s="51">
        <v>71131000000</v>
      </c>
      <c r="J72" s="51" t="s">
        <v>36</v>
      </c>
      <c r="K72" s="1">
        <v>1142650</v>
      </c>
      <c r="L72" s="49" t="s">
        <v>236</v>
      </c>
      <c r="M72" s="51" t="s">
        <v>243</v>
      </c>
      <c r="N72" s="51" t="s">
        <v>38</v>
      </c>
      <c r="O72" s="50" t="s">
        <v>39</v>
      </c>
    </row>
    <row r="73" spans="1:15" s="59" customFormat="1" ht="60" x14ac:dyDescent="0.25">
      <c r="A73" s="60">
        <v>56</v>
      </c>
      <c r="B73" s="15">
        <v>81</v>
      </c>
      <c r="C73" s="15">
        <v>81</v>
      </c>
      <c r="D73" s="19" t="s">
        <v>45</v>
      </c>
      <c r="E73" s="19" t="s">
        <v>40</v>
      </c>
      <c r="F73" s="19">
        <v>876</v>
      </c>
      <c r="G73" s="19" t="s">
        <v>35</v>
      </c>
      <c r="H73" s="19">
        <v>1</v>
      </c>
      <c r="I73" s="19">
        <v>71131000000</v>
      </c>
      <c r="J73" s="19" t="s">
        <v>36</v>
      </c>
      <c r="K73" s="2">
        <v>13680000</v>
      </c>
      <c r="L73" s="3" t="s">
        <v>237</v>
      </c>
      <c r="M73" s="19" t="s">
        <v>238</v>
      </c>
      <c r="N73" s="19" t="s">
        <v>46</v>
      </c>
      <c r="O73" s="19" t="s">
        <v>39</v>
      </c>
    </row>
    <row r="74" spans="1:15" s="59" customFormat="1" ht="120" x14ac:dyDescent="0.25">
      <c r="A74" s="60">
        <f>A73+1</f>
        <v>57</v>
      </c>
      <c r="B74" s="9">
        <v>49</v>
      </c>
      <c r="C74" s="4" t="s">
        <v>68</v>
      </c>
      <c r="D74" s="21" t="s">
        <v>225</v>
      </c>
      <c r="E74" s="21" t="s">
        <v>40</v>
      </c>
      <c r="F74" s="21">
        <v>876</v>
      </c>
      <c r="G74" s="21" t="s">
        <v>35</v>
      </c>
      <c r="H74" s="21">
        <v>1</v>
      </c>
      <c r="I74" s="21">
        <v>71131000000</v>
      </c>
      <c r="J74" s="21" t="s">
        <v>36</v>
      </c>
      <c r="K74" s="5">
        <v>1488640</v>
      </c>
      <c r="L74" s="4" t="s">
        <v>239</v>
      </c>
      <c r="M74" s="21" t="s">
        <v>242</v>
      </c>
      <c r="N74" s="21" t="s">
        <v>38</v>
      </c>
      <c r="O74" s="21" t="s">
        <v>39</v>
      </c>
    </row>
    <row r="75" spans="1:15" s="59" customFormat="1" ht="60" x14ac:dyDescent="0.25">
      <c r="A75" s="60">
        <f t="shared" ref="A75:A99" si="14">A74+1</f>
        <v>58</v>
      </c>
      <c r="B75" s="53" t="s">
        <v>72</v>
      </c>
      <c r="C75" s="53" t="s">
        <v>72</v>
      </c>
      <c r="D75" s="21" t="s">
        <v>47</v>
      </c>
      <c r="E75" s="21" t="s">
        <v>40</v>
      </c>
      <c r="F75" s="21">
        <v>166</v>
      </c>
      <c r="G75" s="21" t="s">
        <v>48</v>
      </c>
      <c r="H75" s="21">
        <v>8800</v>
      </c>
      <c r="I75" s="21">
        <v>71131000000</v>
      </c>
      <c r="J75" s="21" t="s">
        <v>36</v>
      </c>
      <c r="K75" s="5">
        <v>572000</v>
      </c>
      <c r="L75" s="4" t="s">
        <v>239</v>
      </c>
      <c r="M75" s="51" t="s">
        <v>238</v>
      </c>
      <c r="N75" s="21" t="s">
        <v>148</v>
      </c>
      <c r="O75" s="21" t="s">
        <v>39</v>
      </c>
    </row>
    <row r="76" spans="1:15" ht="315" x14ac:dyDescent="0.25">
      <c r="A76" s="60">
        <f t="shared" si="14"/>
        <v>59</v>
      </c>
      <c r="B76" s="9" t="s">
        <v>73</v>
      </c>
      <c r="C76" s="9" t="s">
        <v>73</v>
      </c>
      <c r="D76" s="21" t="s">
        <v>205</v>
      </c>
      <c r="E76" s="21" t="s">
        <v>40</v>
      </c>
      <c r="F76" s="21">
        <v>876</v>
      </c>
      <c r="G76" s="21" t="s">
        <v>35</v>
      </c>
      <c r="H76" s="21">
        <v>1</v>
      </c>
      <c r="I76" s="21">
        <v>71131000000</v>
      </c>
      <c r="J76" s="21" t="s">
        <v>36</v>
      </c>
      <c r="K76" s="5">
        <v>972000</v>
      </c>
      <c r="L76" s="4" t="s">
        <v>239</v>
      </c>
      <c r="M76" s="51" t="s">
        <v>238</v>
      </c>
      <c r="N76" s="21" t="s">
        <v>148</v>
      </c>
      <c r="O76" s="21" t="s">
        <v>39</v>
      </c>
    </row>
    <row r="77" spans="1:15" ht="60" x14ac:dyDescent="0.25">
      <c r="A77" s="60">
        <f t="shared" si="14"/>
        <v>60</v>
      </c>
      <c r="B77" s="9">
        <v>80</v>
      </c>
      <c r="C77" s="4" t="s">
        <v>69</v>
      </c>
      <c r="D77" s="19" t="s">
        <v>49</v>
      </c>
      <c r="E77" s="19" t="s">
        <v>40</v>
      </c>
      <c r="F77" s="19">
        <v>876</v>
      </c>
      <c r="G77" s="19" t="s">
        <v>35</v>
      </c>
      <c r="H77" s="19">
        <v>1</v>
      </c>
      <c r="I77" s="19">
        <v>71131000000</v>
      </c>
      <c r="J77" s="19" t="s">
        <v>36</v>
      </c>
      <c r="K77" s="2">
        <v>547762.80000000005</v>
      </c>
      <c r="L77" s="4" t="s">
        <v>239</v>
      </c>
      <c r="M77" s="51" t="s">
        <v>238</v>
      </c>
      <c r="N77" s="19" t="s">
        <v>50</v>
      </c>
      <c r="O77" s="19" t="s">
        <v>39</v>
      </c>
    </row>
    <row r="78" spans="1:15" ht="60" x14ac:dyDescent="0.25">
      <c r="A78" s="60">
        <f t="shared" si="14"/>
        <v>61</v>
      </c>
      <c r="B78" s="9">
        <v>80</v>
      </c>
      <c r="C78" s="4" t="s">
        <v>69</v>
      </c>
      <c r="D78" s="21" t="s">
        <v>145</v>
      </c>
      <c r="E78" s="21" t="s">
        <v>40</v>
      </c>
      <c r="F78" s="21">
        <v>876</v>
      </c>
      <c r="G78" s="21" t="s">
        <v>35</v>
      </c>
      <c r="H78" s="21">
        <v>1</v>
      </c>
      <c r="I78" s="21">
        <v>71131000000</v>
      </c>
      <c r="J78" s="21" t="s">
        <v>36</v>
      </c>
      <c r="K78" s="5">
        <v>1440000</v>
      </c>
      <c r="L78" s="4" t="s">
        <v>239</v>
      </c>
      <c r="M78" s="51" t="s">
        <v>238</v>
      </c>
      <c r="N78" s="21" t="s">
        <v>38</v>
      </c>
      <c r="O78" s="21" t="s">
        <v>39</v>
      </c>
    </row>
    <row r="79" spans="1:15" ht="60" x14ac:dyDescent="0.25">
      <c r="A79" s="60">
        <f t="shared" si="14"/>
        <v>62</v>
      </c>
      <c r="B79" s="15" t="s">
        <v>75</v>
      </c>
      <c r="C79" s="15" t="s">
        <v>74</v>
      </c>
      <c r="D79" s="21" t="s">
        <v>51</v>
      </c>
      <c r="E79" s="19" t="s">
        <v>40</v>
      </c>
      <c r="F79" s="19">
        <v>876</v>
      </c>
      <c r="G79" s="19" t="s">
        <v>35</v>
      </c>
      <c r="H79" s="19">
        <v>1</v>
      </c>
      <c r="I79" s="19">
        <v>71131000000</v>
      </c>
      <c r="J79" s="19" t="s">
        <v>36</v>
      </c>
      <c r="K79" s="2">
        <v>133160</v>
      </c>
      <c r="L79" s="4" t="s">
        <v>239</v>
      </c>
      <c r="M79" s="51" t="s">
        <v>238</v>
      </c>
      <c r="N79" s="19" t="s">
        <v>38</v>
      </c>
      <c r="O79" s="19" t="s">
        <v>39</v>
      </c>
    </row>
    <row r="80" spans="1:15" ht="60" x14ac:dyDescent="0.25">
      <c r="A80" s="60">
        <f t="shared" si="14"/>
        <v>63</v>
      </c>
      <c r="B80" s="15" t="s">
        <v>76</v>
      </c>
      <c r="C80" s="15" t="s">
        <v>76</v>
      </c>
      <c r="D80" s="51" t="s">
        <v>52</v>
      </c>
      <c r="E80" s="19" t="s">
        <v>53</v>
      </c>
      <c r="F80" s="19">
        <v>876</v>
      </c>
      <c r="G80" s="19" t="s">
        <v>35</v>
      </c>
      <c r="H80" s="19">
        <v>1</v>
      </c>
      <c r="I80" s="19">
        <v>71131000000</v>
      </c>
      <c r="J80" s="19" t="s">
        <v>36</v>
      </c>
      <c r="K80" s="6">
        <v>458787.54</v>
      </c>
      <c r="L80" s="4" t="s">
        <v>239</v>
      </c>
      <c r="M80" s="51" t="s">
        <v>238</v>
      </c>
      <c r="N80" s="51" t="s">
        <v>50</v>
      </c>
      <c r="O80" s="19" t="s">
        <v>39</v>
      </c>
    </row>
    <row r="81" spans="1:15" s="24" customFormat="1" ht="76.900000000000006" customHeight="1" x14ac:dyDescent="0.25">
      <c r="A81" s="60">
        <f t="shared" si="14"/>
        <v>64</v>
      </c>
      <c r="B81" s="15">
        <v>35</v>
      </c>
      <c r="C81" s="15" t="s">
        <v>253</v>
      </c>
      <c r="D81" s="51" t="s">
        <v>54</v>
      </c>
      <c r="E81" s="19" t="s">
        <v>53</v>
      </c>
      <c r="F81" s="19">
        <v>876</v>
      </c>
      <c r="G81" s="19" t="s">
        <v>35</v>
      </c>
      <c r="H81" s="19">
        <v>1</v>
      </c>
      <c r="I81" s="19">
        <v>71131000000</v>
      </c>
      <c r="J81" s="19" t="s">
        <v>36</v>
      </c>
      <c r="K81" s="6">
        <v>2878392.99</v>
      </c>
      <c r="L81" s="4" t="s">
        <v>239</v>
      </c>
      <c r="M81" s="19" t="s">
        <v>240</v>
      </c>
      <c r="N81" s="51" t="s">
        <v>50</v>
      </c>
      <c r="O81" s="19" t="s">
        <v>39</v>
      </c>
    </row>
    <row r="82" spans="1:15" s="24" customFormat="1" ht="76.900000000000006" customHeight="1" x14ac:dyDescent="0.25">
      <c r="A82" s="60">
        <f t="shared" si="14"/>
        <v>65</v>
      </c>
      <c r="B82" s="22" t="s">
        <v>76</v>
      </c>
      <c r="C82" s="22" t="s">
        <v>76</v>
      </c>
      <c r="D82" s="51" t="s">
        <v>206</v>
      </c>
      <c r="E82" s="51" t="s">
        <v>53</v>
      </c>
      <c r="F82" s="51">
        <v>245</v>
      </c>
      <c r="G82" s="51" t="s">
        <v>91</v>
      </c>
      <c r="H82" s="51">
        <v>949000</v>
      </c>
      <c r="I82" s="51">
        <v>71131000000</v>
      </c>
      <c r="J82" s="51" t="s">
        <v>36</v>
      </c>
      <c r="K82" s="6">
        <v>5714580</v>
      </c>
      <c r="L82" s="49" t="s">
        <v>239</v>
      </c>
      <c r="M82" s="51" t="s">
        <v>238</v>
      </c>
      <c r="N82" s="51" t="s">
        <v>50</v>
      </c>
      <c r="O82" s="51" t="s">
        <v>39</v>
      </c>
    </row>
    <row r="83" spans="1:15" s="24" customFormat="1" ht="76.900000000000006" customHeight="1" x14ac:dyDescent="0.25">
      <c r="A83" s="60">
        <f t="shared" si="14"/>
        <v>66</v>
      </c>
      <c r="B83" s="22" t="s">
        <v>76</v>
      </c>
      <c r="C83" s="22" t="s">
        <v>76</v>
      </c>
      <c r="D83" s="51" t="s">
        <v>206</v>
      </c>
      <c r="E83" s="51" t="s">
        <v>53</v>
      </c>
      <c r="F83" s="51">
        <v>245</v>
      </c>
      <c r="G83" s="51" t="s">
        <v>91</v>
      </c>
      <c r="H83" s="51">
        <v>250000</v>
      </c>
      <c r="I83" s="51">
        <v>71131000000</v>
      </c>
      <c r="J83" s="51" t="s">
        <v>36</v>
      </c>
      <c r="K83" s="6">
        <v>485100</v>
      </c>
      <c r="L83" s="49" t="s">
        <v>239</v>
      </c>
      <c r="M83" s="51" t="s">
        <v>238</v>
      </c>
      <c r="N83" s="51" t="s">
        <v>50</v>
      </c>
      <c r="O83" s="51" t="s">
        <v>39</v>
      </c>
    </row>
    <row r="84" spans="1:15" s="24" customFormat="1" ht="76.900000000000006" customHeight="1" x14ac:dyDescent="0.25">
      <c r="A84" s="60">
        <f t="shared" si="14"/>
        <v>67</v>
      </c>
      <c r="B84" s="23" t="s">
        <v>209</v>
      </c>
      <c r="C84" s="23" t="s">
        <v>208</v>
      </c>
      <c r="D84" s="51" t="s">
        <v>207</v>
      </c>
      <c r="E84" s="51" t="s">
        <v>53</v>
      </c>
      <c r="F84" s="51">
        <v>113</v>
      </c>
      <c r="G84" s="51" t="s">
        <v>250</v>
      </c>
      <c r="H84" s="51">
        <v>11100</v>
      </c>
      <c r="I84" s="51">
        <v>71131000000</v>
      </c>
      <c r="J84" s="51" t="s">
        <v>36</v>
      </c>
      <c r="K84" s="6">
        <v>1503828</v>
      </c>
      <c r="L84" s="49" t="s">
        <v>239</v>
      </c>
      <c r="M84" s="51" t="s">
        <v>238</v>
      </c>
      <c r="N84" s="51" t="s">
        <v>50</v>
      </c>
      <c r="O84" s="51" t="s">
        <v>39</v>
      </c>
    </row>
    <row r="85" spans="1:15" s="24" customFormat="1" ht="76.900000000000006" customHeight="1" x14ac:dyDescent="0.25">
      <c r="A85" s="60">
        <f t="shared" si="14"/>
        <v>68</v>
      </c>
      <c r="B85" s="23" t="s">
        <v>209</v>
      </c>
      <c r="C85" s="23" t="s">
        <v>208</v>
      </c>
      <c r="D85" s="51" t="s">
        <v>207</v>
      </c>
      <c r="E85" s="51" t="s">
        <v>53</v>
      </c>
      <c r="F85" s="51">
        <v>113</v>
      </c>
      <c r="G85" s="51" t="s">
        <v>250</v>
      </c>
      <c r="H85" s="51">
        <v>11000</v>
      </c>
      <c r="I85" s="51">
        <v>71131000000</v>
      </c>
      <c r="J85" s="51" t="s">
        <v>36</v>
      </c>
      <c r="K85" s="6">
        <v>1490280</v>
      </c>
      <c r="L85" s="49" t="s">
        <v>239</v>
      </c>
      <c r="M85" s="51" t="s">
        <v>238</v>
      </c>
      <c r="N85" s="51" t="s">
        <v>50</v>
      </c>
      <c r="O85" s="51" t="s">
        <v>39</v>
      </c>
    </row>
    <row r="86" spans="1:15" s="24" customFormat="1" ht="76.900000000000006" customHeight="1" x14ac:dyDescent="0.25">
      <c r="A86" s="60">
        <f t="shared" si="14"/>
        <v>69</v>
      </c>
      <c r="B86" s="23" t="s">
        <v>210</v>
      </c>
      <c r="C86" s="23" t="s">
        <v>210</v>
      </c>
      <c r="D86" s="51" t="s">
        <v>211</v>
      </c>
      <c r="E86" s="51" t="s">
        <v>53</v>
      </c>
      <c r="F86" s="51">
        <v>273</v>
      </c>
      <c r="G86" s="51" t="s">
        <v>212</v>
      </c>
      <c r="H86" s="51">
        <v>1000</v>
      </c>
      <c r="I86" s="51">
        <v>71131000000</v>
      </c>
      <c r="J86" s="51" t="s">
        <v>36</v>
      </c>
      <c r="K86" s="6">
        <v>500000</v>
      </c>
      <c r="L86" s="49" t="s">
        <v>239</v>
      </c>
      <c r="M86" s="51" t="s">
        <v>238</v>
      </c>
      <c r="N86" s="51" t="s">
        <v>50</v>
      </c>
      <c r="O86" s="51" t="s">
        <v>39</v>
      </c>
    </row>
    <row r="87" spans="1:15" s="24" customFormat="1" ht="76.900000000000006" customHeight="1" x14ac:dyDescent="0.25">
      <c r="A87" s="60">
        <f t="shared" si="14"/>
        <v>70</v>
      </c>
      <c r="B87" s="23" t="s">
        <v>210</v>
      </c>
      <c r="C87" s="23" t="s">
        <v>210</v>
      </c>
      <c r="D87" s="51" t="s">
        <v>211</v>
      </c>
      <c r="E87" s="51" t="s">
        <v>53</v>
      </c>
      <c r="F87" s="51">
        <v>273</v>
      </c>
      <c r="G87" s="51" t="s">
        <v>212</v>
      </c>
      <c r="H87" s="51">
        <v>1000</v>
      </c>
      <c r="I87" s="51">
        <v>71131000000</v>
      </c>
      <c r="J87" s="51" t="s">
        <v>36</v>
      </c>
      <c r="K87" s="6">
        <v>500000</v>
      </c>
      <c r="L87" s="49" t="s">
        <v>239</v>
      </c>
      <c r="M87" s="51" t="s">
        <v>238</v>
      </c>
      <c r="N87" s="51" t="s">
        <v>50</v>
      </c>
      <c r="O87" s="51" t="s">
        <v>39</v>
      </c>
    </row>
    <row r="88" spans="1:15" s="24" customFormat="1" ht="60" x14ac:dyDescent="0.25">
      <c r="A88" s="60">
        <f t="shared" si="14"/>
        <v>71</v>
      </c>
      <c r="B88" s="23" t="s">
        <v>213</v>
      </c>
      <c r="C88" s="23" t="s">
        <v>214</v>
      </c>
      <c r="D88" s="51" t="s">
        <v>215</v>
      </c>
      <c r="E88" s="51" t="s">
        <v>53</v>
      </c>
      <c r="F88" s="51">
        <v>113</v>
      </c>
      <c r="G88" s="51" t="s">
        <v>250</v>
      </c>
      <c r="H88" s="51">
        <v>624</v>
      </c>
      <c r="I88" s="51">
        <v>71131000000</v>
      </c>
      <c r="J88" s="51" t="s">
        <v>36</v>
      </c>
      <c r="K88" s="6">
        <v>916231.92</v>
      </c>
      <c r="L88" s="49" t="s">
        <v>239</v>
      </c>
      <c r="M88" s="51" t="s">
        <v>238</v>
      </c>
      <c r="N88" s="51" t="s">
        <v>50</v>
      </c>
      <c r="O88" s="51" t="s">
        <v>39</v>
      </c>
    </row>
    <row r="89" spans="1:15" s="24" customFormat="1" ht="269.25" customHeight="1" x14ac:dyDescent="0.25">
      <c r="A89" s="60">
        <f t="shared" si="14"/>
        <v>72</v>
      </c>
      <c r="B89" s="8" t="s">
        <v>216</v>
      </c>
      <c r="C89" s="49" t="s">
        <v>69</v>
      </c>
      <c r="D89" s="51" t="s">
        <v>55</v>
      </c>
      <c r="E89" s="51" t="s">
        <v>56</v>
      </c>
      <c r="F89" s="51">
        <v>876</v>
      </c>
      <c r="G89" s="51" t="s">
        <v>35</v>
      </c>
      <c r="H89" s="51">
        <v>1</v>
      </c>
      <c r="I89" s="51">
        <v>71131000000</v>
      </c>
      <c r="J89" s="51" t="s">
        <v>36</v>
      </c>
      <c r="K89" s="6">
        <v>505014</v>
      </c>
      <c r="L89" s="49" t="s">
        <v>239</v>
      </c>
      <c r="M89" s="51" t="s">
        <v>238</v>
      </c>
      <c r="N89" s="51" t="s">
        <v>50</v>
      </c>
      <c r="O89" s="51" t="s">
        <v>39</v>
      </c>
    </row>
    <row r="90" spans="1:15" s="24" customFormat="1" ht="285" x14ac:dyDescent="0.25">
      <c r="A90" s="60">
        <f t="shared" si="14"/>
        <v>73</v>
      </c>
      <c r="B90" s="23" t="s">
        <v>194</v>
      </c>
      <c r="C90" s="23" t="s">
        <v>194</v>
      </c>
      <c r="D90" s="51" t="s">
        <v>196</v>
      </c>
      <c r="E90" s="51" t="s">
        <v>40</v>
      </c>
      <c r="F90" s="51">
        <v>876</v>
      </c>
      <c r="G90" s="51" t="s">
        <v>35</v>
      </c>
      <c r="H90" s="51">
        <v>1</v>
      </c>
      <c r="I90" s="51">
        <v>71131000000</v>
      </c>
      <c r="J90" s="51" t="s">
        <v>36</v>
      </c>
      <c r="K90" s="6">
        <v>424920</v>
      </c>
      <c r="L90" s="49" t="s">
        <v>239</v>
      </c>
      <c r="M90" s="51" t="s">
        <v>241</v>
      </c>
      <c r="N90" s="51" t="s">
        <v>148</v>
      </c>
      <c r="O90" s="51" t="s">
        <v>195</v>
      </c>
    </row>
    <row r="91" spans="1:15" s="24" customFormat="1" ht="60" x14ac:dyDescent="0.25">
      <c r="A91" s="60">
        <f t="shared" si="14"/>
        <v>74</v>
      </c>
      <c r="B91" s="23" t="s">
        <v>203</v>
      </c>
      <c r="C91" s="23" t="s">
        <v>202</v>
      </c>
      <c r="D91" s="51" t="s">
        <v>197</v>
      </c>
      <c r="E91" s="51" t="s">
        <v>34</v>
      </c>
      <c r="F91" s="51">
        <v>166</v>
      </c>
      <c r="G91" s="51" t="s">
        <v>48</v>
      </c>
      <c r="H91" s="51">
        <v>11970</v>
      </c>
      <c r="I91" s="51">
        <v>71131000000</v>
      </c>
      <c r="J91" s="51" t="s">
        <v>36</v>
      </c>
      <c r="K91" s="6">
        <v>708600</v>
      </c>
      <c r="L91" s="49" t="s">
        <v>239</v>
      </c>
      <c r="M91" s="51" t="s">
        <v>240</v>
      </c>
      <c r="N91" s="51" t="s">
        <v>148</v>
      </c>
      <c r="O91" s="51" t="s">
        <v>39</v>
      </c>
    </row>
    <row r="92" spans="1:15" ht="60" x14ac:dyDescent="0.25">
      <c r="A92" s="60">
        <f t="shared" si="14"/>
        <v>75</v>
      </c>
      <c r="B92" s="23" t="s">
        <v>204</v>
      </c>
      <c r="C92" s="23" t="s">
        <v>201</v>
      </c>
      <c r="D92" s="51" t="s">
        <v>58</v>
      </c>
      <c r="E92" s="51" t="s">
        <v>34</v>
      </c>
      <c r="F92" s="51">
        <v>166</v>
      </c>
      <c r="G92" s="51" t="s">
        <v>48</v>
      </c>
      <c r="H92" s="51">
        <v>4360</v>
      </c>
      <c r="I92" s="51">
        <v>71131000000</v>
      </c>
      <c r="J92" s="51" t="s">
        <v>36</v>
      </c>
      <c r="K92" s="6">
        <v>495550</v>
      </c>
      <c r="L92" s="49" t="s">
        <v>239</v>
      </c>
      <c r="M92" s="51" t="s">
        <v>240</v>
      </c>
      <c r="N92" s="51" t="s">
        <v>148</v>
      </c>
      <c r="O92" s="51" t="s">
        <v>39</v>
      </c>
    </row>
    <row r="93" spans="1:15" ht="60" x14ac:dyDescent="0.25">
      <c r="A93" s="60">
        <f t="shared" si="14"/>
        <v>76</v>
      </c>
      <c r="B93" s="23" t="s">
        <v>121</v>
      </c>
      <c r="C93" s="23" t="s">
        <v>120</v>
      </c>
      <c r="D93" s="51" t="s">
        <v>59</v>
      </c>
      <c r="E93" s="51" t="s">
        <v>34</v>
      </c>
      <c r="F93" s="51">
        <v>166</v>
      </c>
      <c r="G93" s="19" t="s">
        <v>48</v>
      </c>
      <c r="H93" s="19">
        <v>1500</v>
      </c>
      <c r="I93" s="51">
        <v>71131000000</v>
      </c>
      <c r="J93" s="19" t="s">
        <v>36</v>
      </c>
      <c r="K93" s="6">
        <v>321500</v>
      </c>
      <c r="L93" s="4" t="s">
        <v>239</v>
      </c>
      <c r="M93" s="19" t="s">
        <v>240</v>
      </c>
      <c r="N93" s="51" t="s">
        <v>148</v>
      </c>
      <c r="O93" s="19" t="s">
        <v>39</v>
      </c>
    </row>
    <row r="94" spans="1:15" ht="60" x14ac:dyDescent="0.25">
      <c r="A94" s="60">
        <f t="shared" si="14"/>
        <v>77</v>
      </c>
      <c r="B94" s="8" t="s">
        <v>98</v>
      </c>
      <c r="C94" s="17" t="s">
        <v>96</v>
      </c>
      <c r="D94" s="51" t="s">
        <v>198</v>
      </c>
      <c r="E94" s="51" t="s">
        <v>34</v>
      </c>
      <c r="F94" s="51">
        <v>166</v>
      </c>
      <c r="G94" s="19" t="s">
        <v>48</v>
      </c>
      <c r="H94" s="19">
        <v>2350</v>
      </c>
      <c r="I94" s="51">
        <v>71131000000</v>
      </c>
      <c r="J94" s="51" t="s">
        <v>36</v>
      </c>
      <c r="K94" s="6">
        <v>1000000</v>
      </c>
      <c r="L94" s="4" t="s">
        <v>239</v>
      </c>
      <c r="M94" s="19" t="s">
        <v>240</v>
      </c>
      <c r="N94" s="51" t="s">
        <v>148</v>
      </c>
      <c r="O94" s="19" t="s">
        <v>39</v>
      </c>
    </row>
    <row r="95" spans="1:15" ht="60" x14ac:dyDescent="0.25">
      <c r="A95" s="60">
        <f t="shared" si="14"/>
        <v>78</v>
      </c>
      <c r="B95" s="8" t="s">
        <v>98</v>
      </c>
      <c r="C95" s="49" t="s">
        <v>98</v>
      </c>
      <c r="D95" s="51" t="s">
        <v>57</v>
      </c>
      <c r="E95" s="51" t="s">
        <v>34</v>
      </c>
      <c r="F95" s="51">
        <v>166</v>
      </c>
      <c r="G95" s="19" t="s">
        <v>48</v>
      </c>
      <c r="H95" s="19">
        <v>700</v>
      </c>
      <c r="I95" s="51">
        <v>71131000000</v>
      </c>
      <c r="J95" s="51" t="s">
        <v>36</v>
      </c>
      <c r="K95" s="6">
        <v>251000</v>
      </c>
      <c r="L95" s="4" t="s">
        <v>239</v>
      </c>
      <c r="M95" s="19" t="s">
        <v>240</v>
      </c>
      <c r="N95" s="51" t="s">
        <v>148</v>
      </c>
      <c r="O95" s="19" t="s">
        <v>39</v>
      </c>
    </row>
    <row r="96" spans="1:15" ht="60" x14ac:dyDescent="0.25">
      <c r="A96" s="60">
        <f t="shared" si="14"/>
        <v>79</v>
      </c>
      <c r="B96" s="15" t="s">
        <v>70</v>
      </c>
      <c r="C96" s="15" t="s">
        <v>70</v>
      </c>
      <c r="D96" s="51" t="s">
        <v>199</v>
      </c>
      <c r="E96" s="51" t="s">
        <v>34</v>
      </c>
      <c r="F96" s="51">
        <v>166</v>
      </c>
      <c r="G96" s="19" t="s">
        <v>48</v>
      </c>
      <c r="H96" s="19">
        <v>2440</v>
      </c>
      <c r="I96" s="51">
        <v>71131000000</v>
      </c>
      <c r="J96" s="51" t="s">
        <v>36</v>
      </c>
      <c r="K96" s="6">
        <v>651900</v>
      </c>
      <c r="L96" s="4" t="s">
        <v>239</v>
      </c>
      <c r="M96" s="19" t="s">
        <v>240</v>
      </c>
      <c r="N96" s="51" t="s">
        <v>148</v>
      </c>
      <c r="O96" s="19" t="s">
        <v>39</v>
      </c>
    </row>
    <row r="97" spans="1:15" ht="60" x14ac:dyDescent="0.25">
      <c r="A97" s="60">
        <f t="shared" si="14"/>
        <v>80</v>
      </c>
      <c r="B97" s="15" t="s">
        <v>105</v>
      </c>
      <c r="C97" s="15" t="s">
        <v>105</v>
      </c>
      <c r="D97" s="51" t="s">
        <v>200</v>
      </c>
      <c r="E97" s="51" t="s">
        <v>34</v>
      </c>
      <c r="F97" s="51">
        <v>112</v>
      </c>
      <c r="G97" s="19" t="s">
        <v>106</v>
      </c>
      <c r="H97" s="19">
        <v>3600</v>
      </c>
      <c r="I97" s="51">
        <v>71131000000</v>
      </c>
      <c r="J97" s="51" t="s">
        <v>36</v>
      </c>
      <c r="K97" s="6">
        <v>190600</v>
      </c>
      <c r="L97" s="4" t="s">
        <v>239</v>
      </c>
      <c r="M97" s="19" t="s">
        <v>240</v>
      </c>
      <c r="N97" s="51" t="s">
        <v>148</v>
      </c>
      <c r="O97" s="19" t="s">
        <v>39</v>
      </c>
    </row>
    <row r="98" spans="1:15" ht="63" customHeight="1" x14ac:dyDescent="0.25">
      <c r="A98" s="60">
        <f t="shared" si="14"/>
        <v>81</v>
      </c>
      <c r="B98" s="16" t="s">
        <v>81</v>
      </c>
      <c r="C98" s="61">
        <v>18902</v>
      </c>
      <c r="D98" s="51" t="s">
        <v>80</v>
      </c>
      <c r="E98" s="51" t="s">
        <v>34</v>
      </c>
      <c r="F98" s="51">
        <v>796</v>
      </c>
      <c r="G98" s="19" t="s">
        <v>82</v>
      </c>
      <c r="H98" s="19">
        <v>16024</v>
      </c>
      <c r="I98" s="51">
        <v>71131000000</v>
      </c>
      <c r="J98" s="51" t="s">
        <v>36</v>
      </c>
      <c r="K98" s="6">
        <v>550000</v>
      </c>
      <c r="L98" s="4" t="s">
        <v>239</v>
      </c>
      <c r="M98" s="19" t="s">
        <v>240</v>
      </c>
      <c r="N98" s="51" t="s">
        <v>148</v>
      </c>
      <c r="O98" s="19" t="s">
        <v>39</v>
      </c>
    </row>
    <row r="99" spans="1:15" ht="60" x14ac:dyDescent="0.25">
      <c r="A99" s="60">
        <f t="shared" si="14"/>
        <v>82</v>
      </c>
      <c r="B99" s="8" t="s">
        <v>101</v>
      </c>
      <c r="C99" s="17" t="s">
        <v>101</v>
      </c>
      <c r="D99" s="51" t="s">
        <v>100</v>
      </c>
      <c r="E99" s="51" t="s">
        <v>34</v>
      </c>
      <c r="F99" s="51">
        <v>796</v>
      </c>
      <c r="G99" s="19" t="s">
        <v>82</v>
      </c>
      <c r="H99" s="19">
        <v>20480</v>
      </c>
      <c r="I99" s="51">
        <v>71131000000</v>
      </c>
      <c r="J99" s="51" t="s">
        <v>36</v>
      </c>
      <c r="K99" s="6">
        <v>620000</v>
      </c>
      <c r="L99" s="4" t="s">
        <v>239</v>
      </c>
      <c r="M99" s="19" t="s">
        <v>240</v>
      </c>
      <c r="N99" s="51" t="s">
        <v>148</v>
      </c>
      <c r="O99" s="19" t="s">
        <v>39</v>
      </c>
    </row>
    <row r="102" spans="1:15" x14ac:dyDescent="0.25">
      <c r="B102" s="24" t="s">
        <v>267</v>
      </c>
      <c r="I102" s="24"/>
    </row>
    <row r="103" spans="1:15" x14ac:dyDescent="0.25">
      <c r="B103" s="24" t="s">
        <v>77</v>
      </c>
    </row>
    <row r="104" spans="1:15" x14ac:dyDescent="0.25">
      <c r="B104" s="24" t="s">
        <v>62</v>
      </c>
    </row>
  </sheetData>
  <mergeCells count="33">
    <mergeCell ref="A71:O71"/>
    <mergeCell ref="A62:O62"/>
    <mergeCell ref="A42:O42"/>
    <mergeCell ref="A6:D6"/>
    <mergeCell ref="E6:O6"/>
    <mergeCell ref="A10:D10"/>
    <mergeCell ref="A9:D9"/>
    <mergeCell ref="A14:O14"/>
    <mergeCell ref="E9:O9"/>
    <mergeCell ref="E10:O10"/>
    <mergeCell ref="K12:K13"/>
    <mergeCell ref="B11:B13"/>
    <mergeCell ref="A11:A13"/>
    <mergeCell ref="N11:N13"/>
    <mergeCell ref="F12:G12"/>
    <mergeCell ref="E12:E13"/>
    <mergeCell ref="O11:O12"/>
    <mergeCell ref="L12:M12"/>
    <mergeCell ref="C11:C13"/>
    <mergeCell ref="E7:O7"/>
    <mergeCell ref="A8:D8"/>
    <mergeCell ref="D12:D13"/>
    <mergeCell ref="H12:H13"/>
    <mergeCell ref="A7:D7"/>
    <mergeCell ref="E8:O8"/>
    <mergeCell ref="I12:J12"/>
    <mergeCell ref="D11:M11"/>
    <mergeCell ref="A1:O1"/>
    <mergeCell ref="A2:O2"/>
    <mergeCell ref="A4:D4"/>
    <mergeCell ref="E4:O4"/>
    <mergeCell ref="A5:D5"/>
    <mergeCell ref="E5:O5"/>
  </mergeCells>
  <hyperlinks>
    <hyperlink ref="E7" r:id="rId1"/>
  </hyperlinks>
  <pageMargins left="0.70866141732283472" right="0.70866141732283472" top="0.74803149606299213" bottom="0.74803149606299213" header="0.31496062992125984" footer="0.31496062992125984"/>
  <pageSetup paperSize="9" scale="43" fitToHeight="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FD37"/>
  <sheetViews>
    <sheetView view="pageBreakPreview" workbookViewId="0">
      <selection activeCell="EO35" sqref="EO35:ER35"/>
    </sheetView>
  </sheetViews>
  <sheetFormatPr defaultColWidth="0.85546875" defaultRowHeight="12.75" x14ac:dyDescent="0.2"/>
  <cols>
    <col min="1" max="16384" width="0.85546875" style="28"/>
  </cols>
  <sheetData>
    <row r="1" spans="1:160" s="43" customFormat="1" ht="15" x14ac:dyDescent="0.25">
      <c r="A1" s="48"/>
      <c r="B1" s="93" t="s">
        <v>189</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47"/>
    </row>
    <row r="2" spans="1:160" s="43" customFormat="1" ht="9" customHeight="1" x14ac:dyDescent="0.25">
      <c r="A2" s="46"/>
      <c r="FD2" s="45"/>
    </row>
    <row r="3" spans="1:160" s="43" customFormat="1" ht="15" x14ac:dyDescent="0.25">
      <c r="A3" s="46"/>
      <c r="G3" s="94" t="s">
        <v>188</v>
      </c>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45"/>
    </row>
    <row r="4" spans="1:160" s="43" customFormat="1" ht="15" x14ac:dyDescent="0.25">
      <c r="A4" s="46"/>
      <c r="B4" s="86" t="s">
        <v>187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5">
        <v>0</v>
      </c>
      <c r="CA4" s="85"/>
      <c r="CB4" s="85"/>
      <c r="CC4" s="85"/>
      <c r="CD4" s="85"/>
      <c r="CE4" s="85"/>
      <c r="CF4" s="85"/>
      <c r="CG4" s="85"/>
      <c r="CH4" s="85"/>
      <c r="CI4" s="85"/>
      <c r="CJ4" s="86" t="s">
        <v>170</v>
      </c>
      <c r="CK4" s="86"/>
      <c r="CL4" s="86"/>
      <c r="CM4" s="86"/>
      <c r="CN4" s="86"/>
      <c r="CO4" s="86"/>
      <c r="CP4" s="86"/>
      <c r="CQ4" s="86"/>
      <c r="CR4" s="86"/>
      <c r="CS4" s="86"/>
      <c r="FD4" s="45"/>
    </row>
    <row r="5" spans="1:160" s="43" customFormat="1" ht="9" customHeight="1" x14ac:dyDescent="0.25">
      <c r="A5" s="46"/>
      <c r="BZ5" s="44"/>
      <c r="CA5" s="44"/>
      <c r="CB5" s="44"/>
      <c r="CC5" s="44"/>
      <c r="CD5" s="44"/>
      <c r="CE5" s="44"/>
      <c r="CF5" s="44"/>
      <c r="CG5" s="44"/>
      <c r="CH5" s="44"/>
      <c r="CI5" s="44"/>
      <c r="FD5" s="45"/>
    </row>
    <row r="6" spans="1:160" s="37" customFormat="1" ht="30" customHeight="1" x14ac:dyDescent="0.25">
      <c r="A6" s="42"/>
      <c r="B6" s="126" t="s">
        <v>186</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41"/>
    </row>
    <row r="7" spans="1:160" s="43" customFormat="1" ht="15" x14ac:dyDescent="0.25">
      <c r="A7" s="46"/>
      <c r="B7" s="86" t="s">
        <v>185</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5">
        <v>0</v>
      </c>
      <c r="AW7" s="85"/>
      <c r="AX7" s="85"/>
      <c r="AY7" s="85"/>
      <c r="AZ7" s="85"/>
      <c r="BA7" s="85"/>
      <c r="BB7" s="85"/>
      <c r="BC7" s="85"/>
      <c r="BD7" s="85"/>
      <c r="BE7" s="85"/>
      <c r="BF7" s="86" t="s">
        <v>170</v>
      </c>
      <c r="BG7" s="86"/>
      <c r="BH7" s="86"/>
      <c r="BI7" s="86"/>
      <c r="BJ7" s="86"/>
      <c r="BK7" s="86"/>
      <c r="BL7" s="86"/>
      <c r="BM7" s="86"/>
      <c r="BN7" s="86"/>
      <c r="BO7" s="86"/>
      <c r="FD7" s="45"/>
    </row>
    <row r="8" spans="1:160" s="43" customFormat="1" ht="9" customHeight="1" x14ac:dyDescent="0.25">
      <c r="A8" s="46"/>
      <c r="FD8" s="45"/>
    </row>
    <row r="9" spans="1:160" s="43" customFormat="1" ht="15" x14ac:dyDescent="0.25">
      <c r="A9" s="46"/>
      <c r="G9" s="94" t="s">
        <v>184</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45"/>
    </row>
    <row r="10" spans="1:160" s="43" customFormat="1" ht="15" x14ac:dyDescent="0.25">
      <c r="A10" s="46"/>
      <c r="B10" s="43" t="s">
        <v>183</v>
      </c>
      <c r="AW10" s="85">
        <v>0</v>
      </c>
      <c r="AX10" s="85"/>
      <c r="AY10" s="85"/>
      <c r="AZ10" s="85"/>
      <c r="BA10" s="85"/>
      <c r="BB10" s="85"/>
      <c r="BC10" s="85"/>
      <c r="BD10" s="85"/>
      <c r="BE10" s="85"/>
      <c r="BF10" s="85"/>
      <c r="BG10" s="139" t="s">
        <v>182</v>
      </c>
      <c r="BH10" s="139"/>
      <c r="BI10" s="139"/>
      <c r="BJ10" s="139"/>
      <c r="BK10" s="139"/>
      <c r="BL10" s="139"/>
      <c r="BM10" s="139"/>
      <c r="BN10" s="139"/>
      <c r="BO10" s="139"/>
      <c r="BP10" s="139"/>
      <c r="BQ10" s="85">
        <v>0</v>
      </c>
      <c r="BR10" s="85"/>
      <c r="BS10" s="85"/>
      <c r="BT10" s="85"/>
      <c r="BU10" s="85"/>
      <c r="BV10" s="85"/>
      <c r="BW10" s="85"/>
      <c r="BX10" s="85"/>
      <c r="BY10" s="85"/>
      <c r="BZ10" s="85"/>
      <c r="CA10" s="86" t="s">
        <v>181</v>
      </c>
      <c r="CB10" s="86"/>
      <c r="CC10" s="86"/>
      <c r="CD10" s="86"/>
      <c r="CE10" s="86"/>
      <c r="CF10" s="86"/>
      <c r="CG10" s="86"/>
      <c r="CH10" s="86"/>
      <c r="CI10" s="86"/>
      <c r="CJ10" s="86"/>
      <c r="CK10" s="86"/>
      <c r="CL10" s="86"/>
      <c r="CM10" s="86"/>
      <c r="CN10" s="86"/>
      <c r="CO10" s="86"/>
      <c r="FD10" s="45"/>
    </row>
    <row r="11" spans="1:160" s="37" customFormat="1" ht="9" customHeight="1" x14ac:dyDescent="0.25">
      <c r="A11" s="42"/>
      <c r="FD11" s="41"/>
    </row>
    <row r="12" spans="1:160" s="37" customFormat="1" ht="15" x14ac:dyDescent="0.25">
      <c r="A12" s="42"/>
      <c r="G12" s="87" t="s">
        <v>180</v>
      </c>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41"/>
    </row>
    <row r="13" spans="1:160" s="37" customFormat="1" ht="15" x14ac:dyDescent="0.25">
      <c r="A13" s="42"/>
      <c r="B13" s="87" t="s">
        <v>179</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5">
        <v>0</v>
      </c>
      <c r="CJ13" s="85"/>
      <c r="CK13" s="85"/>
      <c r="CL13" s="85"/>
      <c r="CM13" s="85"/>
      <c r="CN13" s="85"/>
      <c r="CO13" s="85"/>
      <c r="CP13" s="85"/>
      <c r="CQ13" s="85"/>
      <c r="CR13" s="85"/>
      <c r="CS13" s="86" t="s">
        <v>170</v>
      </c>
      <c r="CT13" s="86"/>
      <c r="CU13" s="86"/>
      <c r="CV13" s="86"/>
      <c r="CW13" s="86"/>
      <c r="CX13" s="86"/>
      <c r="CY13" s="86"/>
      <c r="CZ13" s="86"/>
      <c r="DA13" s="86"/>
      <c r="DB13" s="86"/>
      <c r="FD13" s="41"/>
    </row>
    <row r="14" spans="1:160" s="37" customFormat="1" ht="9" customHeight="1" x14ac:dyDescent="0.25">
      <c r="A14" s="42"/>
      <c r="CI14" s="44"/>
      <c r="CJ14" s="44"/>
      <c r="CK14" s="44"/>
      <c r="CL14" s="44"/>
      <c r="CM14" s="44"/>
      <c r="CN14" s="44"/>
      <c r="CO14" s="44"/>
      <c r="CP14" s="44"/>
      <c r="CQ14" s="44"/>
      <c r="CR14" s="44"/>
      <c r="CS14" s="43"/>
      <c r="CT14" s="43"/>
      <c r="CU14" s="43"/>
      <c r="CV14" s="43"/>
      <c r="CW14" s="43"/>
      <c r="CX14" s="43"/>
      <c r="CY14" s="43"/>
      <c r="CZ14" s="43"/>
      <c r="DA14" s="43"/>
      <c r="DB14" s="43"/>
      <c r="FD14" s="41"/>
    </row>
    <row r="15" spans="1:160" s="37" customFormat="1" ht="45" customHeight="1" x14ac:dyDescent="0.25">
      <c r="A15" s="42"/>
      <c r="B15" s="83" t="s">
        <v>178</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41"/>
    </row>
    <row r="16" spans="1:160" s="37" customFormat="1" ht="15" x14ac:dyDescent="0.25">
      <c r="A16" s="42"/>
      <c r="B16" s="87" t="s">
        <v>177</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5">
        <v>0</v>
      </c>
      <c r="BJ16" s="85"/>
      <c r="BK16" s="85"/>
      <c r="BL16" s="85"/>
      <c r="BM16" s="85"/>
      <c r="BN16" s="85"/>
      <c r="BO16" s="85"/>
      <c r="BP16" s="85"/>
      <c r="BQ16" s="85"/>
      <c r="BR16" s="85"/>
      <c r="BS16" s="86" t="s">
        <v>170</v>
      </c>
      <c r="BT16" s="86"/>
      <c r="BU16" s="86"/>
      <c r="BV16" s="86"/>
      <c r="BW16" s="86"/>
      <c r="BX16" s="86"/>
      <c r="BY16" s="86"/>
      <c r="BZ16" s="86"/>
      <c r="CA16" s="86"/>
      <c r="CB16" s="86"/>
      <c r="FD16" s="41"/>
    </row>
    <row r="17" spans="1:160" s="37" customFormat="1" ht="9" customHeight="1" x14ac:dyDescent="0.25">
      <c r="A17" s="42"/>
      <c r="FD17" s="41"/>
    </row>
    <row r="18" spans="1:160" s="37" customFormat="1" ht="30" customHeight="1" x14ac:dyDescent="0.25">
      <c r="A18" s="42"/>
      <c r="B18" s="83" t="s">
        <v>176</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41"/>
    </row>
    <row r="19" spans="1:160" s="37" customFormat="1" ht="15" x14ac:dyDescent="0.25">
      <c r="A19" s="42"/>
      <c r="B19" s="87" t="s">
        <v>175</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5">
        <v>0</v>
      </c>
      <c r="CG19" s="85"/>
      <c r="CH19" s="85"/>
      <c r="CI19" s="85"/>
      <c r="CJ19" s="85"/>
      <c r="CK19" s="85"/>
      <c r="CL19" s="85"/>
      <c r="CM19" s="85"/>
      <c r="CN19" s="85"/>
      <c r="CO19" s="85"/>
      <c r="CP19" s="86" t="s">
        <v>170</v>
      </c>
      <c r="CQ19" s="86"/>
      <c r="CR19" s="86"/>
      <c r="CS19" s="86"/>
      <c r="CT19" s="86"/>
      <c r="CU19" s="86"/>
      <c r="CV19" s="86"/>
      <c r="CW19" s="86"/>
      <c r="CX19" s="86"/>
      <c r="CY19" s="86"/>
      <c r="FD19" s="41"/>
    </row>
    <row r="20" spans="1:160" s="37" customFormat="1" ht="9" customHeight="1" x14ac:dyDescent="0.25">
      <c r="A20" s="42"/>
      <c r="FD20" s="41"/>
    </row>
    <row r="21" spans="1:160" s="37" customFormat="1" ht="45" customHeight="1" x14ac:dyDescent="0.25">
      <c r="A21" s="42"/>
      <c r="B21" s="83" t="s">
        <v>174</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41"/>
    </row>
    <row r="22" spans="1:160" s="37" customFormat="1" ht="15" x14ac:dyDescent="0.25">
      <c r="A22" s="42"/>
      <c r="B22" s="87" t="s">
        <v>173</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5">
        <v>0</v>
      </c>
      <c r="BF22" s="85"/>
      <c r="BG22" s="85"/>
      <c r="BH22" s="85"/>
      <c r="BI22" s="85"/>
      <c r="BJ22" s="85"/>
      <c r="BK22" s="85"/>
      <c r="BL22" s="85"/>
      <c r="BM22" s="85"/>
      <c r="BN22" s="85"/>
      <c r="BO22" s="86" t="s">
        <v>170</v>
      </c>
      <c r="BP22" s="86"/>
      <c r="BQ22" s="86"/>
      <c r="BR22" s="86"/>
      <c r="BS22" s="86"/>
      <c r="BT22" s="86"/>
      <c r="BU22" s="86"/>
      <c r="BV22" s="86"/>
      <c r="BW22" s="86"/>
      <c r="BX22" s="86"/>
      <c r="FD22" s="41"/>
    </row>
    <row r="23" spans="1:160" s="37" customFormat="1" ht="9" customHeight="1" x14ac:dyDescent="0.25">
      <c r="A23" s="42"/>
      <c r="FD23" s="41"/>
    </row>
    <row r="24" spans="1:160" s="37" customFormat="1" ht="30" customHeight="1" x14ac:dyDescent="0.25">
      <c r="A24" s="42"/>
      <c r="B24" s="83" t="s">
        <v>172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41"/>
    </row>
    <row r="25" spans="1:160" s="37" customFormat="1" ht="15" x14ac:dyDescent="0.25">
      <c r="A25" s="42"/>
      <c r="B25" s="87" t="s">
        <v>171</v>
      </c>
      <c r="C25" s="87"/>
      <c r="D25" s="87"/>
      <c r="E25" s="87"/>
      <c r="F25" s="87"/>
      <c r="G25" s="87"/>
      <c r="H25" s="87"/>
      <c r="I25" s="87"/>
      <c r="J25" s="87"/>
      <c r="K25" s="87"/>
      <c r="L25" s="87"/>
      <c r="M25" s="87"/>
      <c r="N25" s="87"/>
      <c r="O25" s="87"/>
      <c r="P25" s="87"/>
      <c r="Q25" s="87"/>
      <c r="R25" s="87"/>
      <c r="S25" s="87"/>
      <c r="T25" s="87"/>
      <c r="U25" s="87"/>
      <c r="V25" s="87"/>
      <c r="W25" s="87"/>
      <c r="X25" s="87"/>
      <c r="Y25" s="87"/>
      <c r="Z25" s="85">
        <v>0</v>
      </c>
      <c r="AA25" s="85"/>
      <c r="AB25" s="85"/>
      <c r="AC25" s="85"/>
      <c r="AD25" s="85"/>
      <c r="AE25" s="85"/>
      <c r="AF25" s="85"/>
      <c r="AG25" s="85"/>
      <c r="AH25" s="85"/>
      <c r="AI25" s="85"/>
      <c r="AJ25" s="86" t="s">
        <v>170</v>
      </c>
      <c r="AK25" s="86"/>
      <c r="AL25" s="86"/>
      <c r="AM25" s="86"/>
      <c r="AN25" s="86"/>
      <c r="AO25" s="86"/>
      <c r="AP25" s="86"/>
      <c r="AQ25" s="86"/>
      <c r="AR25" s="86"/>
      <c r="AS25" s="86"/>
      <c r="FD25" s="41"/>
    </row>
    <row r="26" spans="1:160" s="37" customFormat="1" ht="15" x14ac:dyDescent="0.25">
      <c r="A26" s="40"/>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8"/>
    </row>
    <row r="27" spans="1:160" s="36" customFormat="1" ht="14.25" customHeight="1" x14ac:dyDescent="0.25">
      <c r="A27" s="95" t="s">
        <v>14</v>
      </c>
      <c r="B27" s="96"/>
      <c r="C27" s="96"/>
      <c r="D27" s="96"/>
      <c r="E27" s="96"/>
      <c r="F27" s="96"/>
      <c r="G27" s="96"/>
      <c r="H27" s="97"/>
      <c r="I27" s="95" t="s">
        <v>15</v>
      </c>
      <c r="J27" s="96"/>
      <c r="K27" s="96"/>
      <c r="L27" s="96"/>
      <c r="M27" s="96"/>
      <c r="N27" s="96"/>
      <c r="O27" s="96"/>
      <c r="P27" s="96"/>
      <c r="Q27" s="97"/>
      <c r="R27" s="95" t="s">
        <v>16</v>
      </c>
      <c r="S27" s="96"/>
      <c r="T27" s="96"/>
      <c r="U27" s="96"/>
      <c r="V27" s="96"/>
      <c r="W27" s="96"/>
      <c r="X27" s="96"/>
      <c r="Y27" s="96"/>
      <c r="Z27" s="97"/>
      <c r="AA27" s="120" t="s">
        <v>17</v>
      </c>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2"/>
      <c r="EE27" s="105" t="s">
        <v>18</v>
      </c>
      <c r="EF27" s="106"/>
      <c r="EG27" s="106"/>
      <c r="EH27" s="106"/>
      <c r="EI27" s="106"/>
      <c r="EJ27" s="106"/>
      <c r="EK27" s="106"/>
      <c r="EL27" s="106"/>
      <c r="EM27" s="106"/>
      <c r="EN27" s="106"/>
      <c r="EO27" s="106"/>
      <c r="EP27" s="107"/>
      <c r="EQ27" s="114" t="s">
        <v>151</v>
      </c>
      <c r="ER27" s="115"/>
      <c r="ES27" s="115"/>
      <c r="ET27" s="115"/>
      <c r="EU27" s="115"/>
      <c r="EV27" s="115"/>
      <c r="EW27" s="115"/>
      <c r="EX27" s="115"/>
      <c r="EY27" s="115"/>
      <c r="EZ27" s="115"/>
      <c r="FA27" s="115"/>
      <c r="FB27" s="115"/>
      <c r="FC27" s="115"/>
      <c r="FD27" s="116"/>
    </row>
    <row r="28" spans="1:160" s="36" customFormat="1" ht="63.75" customHeight="1" x14ac:dyDescent="0.25">
      <c r="A28" s="98"/>
      <c r="B28" s="99"/>
      <c r="C28" s="99"/>
      <c r="D28" s="99"/>
      <c r="E28" s="99"/>
      <c r="F28" s="99"/>
      <c r="G28" s="99"/>
      <c r="H28" s="100"/>
      <c r="I28" s="98"/>
      <c r="J28" s="99"/>
      <c r="K28" s="99"/>
      <c r="L28" s="99"/>
      <c r="M28" s="99"/>
      <c r="N28" s="99"/>
      <c r="O28" s="99"/>
      <c r="P28" s="99"/>
      <c r="Q28" s="100"/>
      <c r="R28" s="98"/>
      <c r="S28" s="99"/>
      <c r="T28" s="99"/>
      <c r="U28" s="99"/>
      <c r="V28" s="99"/>
      <c r="W28" s="99"/>
      <c r="X28" s="99"/>
      <c r="Y28" s="99"/>
      <c r="Z28" s="100"/>
      <c r="AA28" s="105" t="s">
        <v>20</v>
      </c>
      <c r="AB28" s="106"/>
      <c r="AC28" s="106"/>
      <c r="AD28" s="106"/>
      <c r="AE28" s="106"/>
      <c r="AF28" s="106"/>
      <c r="AG28" s="106"/>
      <c r="AH28" s="106"/>
      <c r="AI28" s="106"/>
      <c r="AJ28" s="106"/>
      <c r="AK28" s="106"/>
      <c r="AL28" s="107"/>
      <c r="AM28" s="114" t="s">
        <v>152</v>
      </c>
      <c r="AN28" s="115"/>
      <c r="AO28" s="115"/>
      <c r="AP28" s="115"/>
      <c r="AQ28" s="115"/>
      <c r="AR28" s="115"/>
      <c r="AS28" s="115"/>
      <c r="AT28" s="115"/>
      <c r="AU28" s="115"/>
      <c r="AV28" s="115"/>
      <c r="AW28" s="115"/>
      <c r="AX28" s="115"/>
      <c r="AY28" s="115"/>
      <c r="AZ28" s="115"/>
      <c r="BA28" s="116"/>
      <c r="BB28" s="120" t="s">
        <v>22</v>
      </c>
      <c r="BC28" s="121"/>
      <c r="BD28" s="121"/>
      <c r="BE28" s="121"/>
      <c r="BF28" s="121"/>
      <c r="BG28" s="121"/>
      <c r="BH28" s="121"/>
      <c r="BI28" s="121"/>
      <c r="BJ28" s="121"/>
      <c r="BK28" s="121"/>
      <c r="BL28" s="121"/>
      <c r="BM28" s="121"/>
      <c r="BN28" s="121"/>
      <c r="BO28" s="121"/>
      <c r="BP28" s="121"/>
      <c r="BQ28" s="122"/>
      <c r="BR28" s="114" t="s">
        <v>153</v>
      </c>
      <c r="BS28" s="115"/>
      <c r="BT28" s="115"/>
      <c r="BU28" s="115"/>
      <c r="BV28" s="115"/>
      <c r="BW28" s="115"/>
      <c r="BX28" s="115"/>
      <c r="BY28" s="115"/>
      <c r="BZ28" s="115"/>
      <c r="CA28" s="115"/>
      <c r="CB28" s="116"/>
      <c r="CC28" s="120" t="s">
        <v>24</v>
      </c>
      <c r="CD28" s="121"/>
      <c r="CE28" s="121"/>
      <c r="CF28" s="121"/>
      <c r="CG28" s="121"/>
      <c r="CH28" s="121"/>
      <c r="CI28" s="121"/>
      <c r="CJ28" s="121"/>
      <c r="CK28" s="121"/>
      <c r="CL28" s="121"/>
      <c r="CM28" s="121"/>
      <c r="CN28" s="121"/>
      <c r="CO28" s="121"/>
      <c r="CP28" s="121"/>
      <c r="CQ28" s="121"/>
      <c r="CR28" s="122"/>
      <c r="CS28" s="114" t="s">
        <v>154</v>
      </c>
      <c r="CT28" s="115"/>
      <c r="CU28" s="115"/>
      <c r="CV28" s="115"/>
      <c r="CW28" s="115"/>
      <c r="CX28" s="115"/>
      <c r="CY28" s="115"/>
      <c r="CZ28" s="115"/>
      <c r="DA28" s="115"/>
      <c r="DB28" s="115"/>
      <c r="DC28" s="115"/>
      <c r="DD28" s="115"/>
      <c r="DE28" s="115"/>
      <c r="DF28" s="116"/>
      <c r="DG28" s="120" t="s">
        <v>26</v>
      </c>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2"/>
      <c r="EE28" s="108"/>
      <c r="EF28" s="109"/>
      <c r="EG28" s="109"/>
      <c r="EH28" s="109"/>
      <c r="EI28" s="109"/>
      <c r="EJ28" s="109"/>
      <c r="EK28" s="109"/>
      <c r="EL28" s="109"/>
      <c r="EM28" s="109"/>
      <c r="EN28" s="109"/>
      <c r="EO28" s="109"/>
      <c r="EP28" s="110"/>
      <c r="EQ28" s="117"/>
      <c r="ER28" s="118"/>
      <c r="ES28" s="118"/>
      <c r="ET28" s="118"/>
      <c r="EU28" s="118"/>
      <c r="EV28" s="118"/>
      <c r="EW28" s="118"/>
      <c r="EX28" s="118"/>
      <c r="EY28" s="118"/>
      <c r="EZ28" s="118"/>
      <c r="FA28" s="118"/>
      <c r="FB28" s="118"/>
      <c r="FC28" s="118"/>
      <c r="FD28" s="119"/>
    </row>
    <row r="29" spans="1:160" s="36" customFormat="1" ht="87.75" customHeight="1" x14ac:dyDescent="0.25">
      <c r="A29" s="101"/>
      <c r="B29" s="102"/>
      <c r="C29" s="102"/>
      <c r="D29" s="102"/>
      <c r="E29" s="102"/>
      <c r="F29" s="102"/>
      <c r="G29" s="102"/>
      <c r="H29" s="103"/>
      <c r="I29" s="101"/>
      <c r="J29" s="102"/>
      <c r="K29" s="102"/>
      <c r="L29" s="102"/>
      <c r="M29" s="102"/>
      <c r="N29" s="102"/>
      <c r="O29" s="102"/>
      <c r="P29" s="102"/>
      <c r="Q29" s="103"/>
      <c r="R29" s="101"/>
      <c r="S29" s="102"/>
      <c r="T29" s="102"/>
      <c r="U29" s="102"/>
      <c r="V29" s="102"/>
      <c r="W29" s="102"/>
      <c r="X29" s="102"/>
      <c r="Y29" s="102"/>
      <c r="Z29" s="103"/>
      <c r="AA29" s="111"/>
      <c r="AB29" s="112"/>
      <c r="AC29" s="112"/>
      <c r="AD29" s="112"/>
      <c r="AE29" s="112"/>
      <c r="AF29" s="112"/>
      <c r="AG29" s="112"/>
      <c r="AH29" s="112"/>
      <c r="AI29" s="112"/>
      <c r="AJ29" s="112"/>
      <c r="AK29" s="112"/>
      <c r="AL29" s="113"/>
      <c r="AM29" s="117"/>
      <c r="AN29" s="118"/>
      <c r="AO29" s="118"/>
      <c r="AP29" s="118"/>
      <c r="AQ29" s="118"/>
      <c r="AR29" s="118"/>
      <c r="AS29" s="118"/>
      <c r="AT29" s="118"/>
      <c r="AU29" s="118"/>
      <c r="AV29" s="118"/>
      <c r="AW29" s="118"/>
      <c r="AX29" s="118"/>
      <c r="AY29" s="118"/>
      <c r="AZ29" s="118"/>
      <c r="BA29" s="119"/>
      <c r="BB29" s="123" t="s">
        <v>155</v>
      </c>
      <c r="BC29" s="123"/>
      <c r="BD29" s="123"/>
      <c r="BE29" s="123"/>
      <c r="BF29" s="123"/>
      <c r="BG29" s="123"/>
      <c r="BH29" s="123"/>
      <c r="BI29" s="123" t="s">
        <v>156</v>
      </c>
      <c r="BJ29" s="123"/>
      <c r="BK29" s="123"/>
      <c r="BL29" s="123"/>
      <c r="BM29" s="123"/>
      <c r="BN29" s="123"/>
      <c r="BO29" s="123"/>
      <c r="BP29" s="123"/>
      <c r="BQ29" s="123"/>
      <c r="BR29" s="117"/>
      <c r="BS29" s="118"/>
      <c r="BT29" s="118"/>
      <c r="BU29" s="118"/>
      <c r="BV29" s="118"/>
      <c r="BW29" s="118"/>
      <c r="BX29" s="118"/>
      <c r="BY29" s="118"/>
      <c r="BZ29" s="118"/>
      <c r="CA29" s="118"/>
      <c r="CB29" s="119"/>
      <c r="CC29" s="123" t="s">
        <v>157</v>
      </c>
      <c r="CD29" s="123"/>
      <c r="CE29" s="123"/>
      <c r="CF29" s="123"/>
      <c r="CG29" s="123"/>
      <c r="CH29" s="123"/>
      <c r="CI29" s="123"/>
      <c r="CJ29" s="123" t="s">
        <v>156</v>
      </c>
      <c r="CK29" s="123"/>
      <c r="CL29" s="123"/>
      <c r="CM29" s="123"/>
      <c r="CN29" s="123"/>
      <c r="CO29" s="123"/>
      <c r="CP29" s="123"/>
      <c r="CQ29" s="123"/>
      <c r="CR29" s="123"/>
      <c r="CS29" s="117"/>
      <c r="CT29" s="118"/>
      <c r="CU29" s="118"/>
      <c r="CV29" s="118"/>
      <c r="CW29" s="118"/>
      <c r="CX29" s="118"/>
      <c r="CY29" s="118"/>
      <c r="CZ29" s="118"/>
      <c r="DA29" s="118"/>
      <c r="DB29" s="118"/>
      <c r="DC29" s="118"/>
      <c r="DD29" s="118"/>
      <c r="DE29" s="118"/>
      <c r="DF29" s="119"/>
      <c r="DG29" s="104" t="s">
        <v>158</v>
      </c>
      <c r="DH29" s="104"/>
      <c r="DI29" s="104"/>
      <c r="DJ29" s="104"/>
      <c r="DK29" s="104"/>
      <c r="DL29" s="104"/>
      <c r="DM29" s="104"/>
      <c r="DN29" s="104"/>
      <c r="DO29" s="104"/>
      <c r="DP29" s="104"/>
      <c r="DQ29" s="104"/>
      <c r="DR29" s="104"/>
      <c r="DS29" s="104"/>
      <c r="DT29" s="104" t="s">
        <v>159</v>
      </c>
      <c r="DU29" s="104"/>
      <c r="DV29" s="104"/>
      <c r="DW29" s="104"/>
      <c r="DX29" s="104"/>
      <c r="DY29" s="104"/>
      <c r="DZ29" s="104"/>
      <c r="EA29" s="104"/>
      <c r="EB29" s="104"/>
      <c r="EC29" s="104"/>
      <c r="ED29" s="104"/>
      <c r="EE29" s="111"/>
      <c r="EF29" s="112"/>
      <c r="EG29" s="112"/>
      <c r="EH29" s="112"/>
      <c r="EI29" s="112"/>
      <c r="EJ29" s="112"/>
      <c r="EK29" s="112"/>
      <c r="EL29" s="112"/>
      <c r="EM29" s="112"/>
      <c r="EN29" s="112"/>
      <c r="EO29" s="112"/>
      <c r="EP29" s="113"/>
      <c r="EQ29" s="104" t="s">
        <v>160</v>
      </c>
      <c r="ER29" s="104"/>
      <c r="ES29" s="104"/>
      <c r="ET29" s="104"/>
      <c r="EU29" s="104"/>
      <c r="EV29" s="104"/>
      <c r="EW29" s="104"/>
      <c r="EX29" s="104"/>
      <c r="EY29" s="104"/>
      <c r="EZ29" s="104"/>
      <c r="FA29" s="104"/>
      <c r="FB29" s="104"/>
      <c r="FC29" s="104"/>
      <c r="FD29" s="104"/>
    </row>
    <row r="30" spans="1:160" s="35" customFormat="1" ht="13.5" customHeight="1" x14ac:dyDescent="0.25">
      <c r="A30" s="92" t="s">
        <v>161</v>
      </c>
      <c r="B30" s="92"/>
      <c r="C30" s="92"/>
      <c r="D30" s="92"/>
      <c r="E30" s="92"/>
      <c r="F30" s="92"/>
      <c r="G30" s="92"/>
      <c r="H30" s="92"/>
      <c r="I30" s="92" t="s">
        <v>162</v>
      </c>
      <c r="J30" s="92"/>
      <c r="K30" s="92"/>
      <c r="L30" s="92"/>
      <c r="M30" s="92"/>
      <c r="N30" s="92"/>
      <c r="O30" s="92"/>
      <c r="P30" s="92"/>
      <c r="Q30" s="92"/>
      <c r="R30" s="92" t="s">
        <v>163</v>
      </c>
      <c r="S30" s="92"/>
      <c r="T30" s="92"/>
      <c r="U30" s="92"/>
      <c r="V30" s="92"/>
      <c r="W30" s="92"/>
      <c r="X30" s="92"/>
      <c r="Y30" s="92"/>
      <c r="Z30" s="92"/>
      <c r="AA30" s="91">
        <v>4</v>
      </c>
      <c r="AB30" s="91"/>
      <c r="AC30" s="91"/>
      <c r="AD30" s="91"/>
      <c r="AE30" s="91"/>
      <c r="AF30" s="91"/>
      <c r="AG30" s="91"/>
      <c r="AH30" s="91"/>
      <c r="AI30" s="91"/>
      <c r="AJ30" s="91"/>
      <c r="AK30" s="91"/>
      <c r="AL30" s="91"/>
      <c r="AM30" s="91">
        <v>5</v>
      </c>
      <c r="AN30" s="91"/>
      <c r="AO30" s="91"/>
      <c r="AP30" s="91"/>
      <c r="AQ30" s="91"/>
      <c r="AR30" s="91"/>
      <c r="AS30" s="91"/>
      <c r="AT30" s="91"/>
      <c r="AU30" s="91"/>
      <c r="AV30" s="91"/>
      <c r="AW30" s="91"/>
      <c r="AX30" s="91"/>
      <c r="AY30" s="91"/>
      <c r="AZ30" s="91"/>
      <c r="BA30" s="91"/>
      <c r="BB30" s="91">
        <v>6</v>
      </c>
      <c r="BC30" s="91"/>
      <c r="BD30" s="91"/>
      <c r="BE30" s="91"/>
      <c r="BF30" s="91"/>
      <c r="BG30" s="91"/>
      <c r="BH30" s="91"/>
      <c r="BI30" s="91">
        <v>7</v>
      </c>
      <c r="BJ30" s="91"/>
      <c r="BK30" s="91"/>
      <c r="BL30" s="91"/>
      <c r="BM30" s="91"/>
      <c r="BN30" s="91"/>
      <c r="BO30" s="91"/>
      <c r="BP30" s="91"/>
      <c r="BQ30" s="91"/>
      <c r="BR30" s="91">
        <v>8</v>
      </c>
      <c r="BS30" s="91"/>
      <c r="BT30" s="91"/>
      <c r="BU30" s="91"/>
      <c r="BV30" s="91"/>
      <c r="BW30" s="91"/>
      <c r="BX30" s="91"/>
      <c r="BY30" s="91"/>
      <c r="BZ30" s="91"/>
      <c r="CA30" s="91"/>
      <c r="CB30" s="91"/>
      <c r="CC30" s="91">
        <v>9</v>
      </c>
      <c r="CD30" s="91"/>
      <c r="CE30" s="91"/>
      <c r="CF30" s="91"/>
      <c r="CG30" s="91"/>
      <c r="CH30" s="91"/>
      <c r="CI30" s="91"/>
      <c r="CJ30" s="91">
        <v>10</v>
      </c>
      <c r="CK30" s="91"/>
      <c r="CL30" s="91"/>
      <c r="CM30" s="91"/>
      <c r="CN30" s="91"/>
      <c r="CO30" s="91"/>
      <c r="CP30" s="91"/>
      <c r="CQ30" s="91"/>
      <c r="CR30" s="91"/>
      <c r="CS30" s="91">
        <v>11</v>
      </c>
      <c r="CT30" s="91"/>
      <c r="CU30" s="91"/>
      <c r="CV30" s="91"/>
      <c r="CW30" s="91"/>
      <c r="CX30" s="91"/>
      <c r="CY30" s="91"/>
      <c r="CZ30" s="91"/>
      <c r="DA30" s="91"/>
      <c r="DB30" s="91"/>
      <c r="DC30" s="91"/>
      <c r="DD30" s="91"/>
      <c r="DE30" s="91"/>
      <c r="DF30" s="91"/>
      <c r="DG30" s="91">
        <v>12</v>
      </c>
      <c r="DH30" s="91"/>
      <c r="DI30" s="91"/>
      <c r="DJ30" s="91"/>
      <c r="DK30" s="91"/>
      <c r="DL30" s="91"/>
      <c r="DM30" s="91"/>
      <c r="DN30" s="91"/>
      <c r="DO30" s="91"/>
      <c r="DP30" s="91"/>
      <c r="DQ30" s="91"/>
      <c r="DR30" s="91"/>
      <c r="DS30" s="91"/>
      <c r="DT30" s="91">
        <v>13</v>
      </c>
      <c r="DU30" s="91"/>
      <c r="DV30" s="91"/>
      <c r="DW30" s="91"/>
      <c r="DX30" s="91"/>
      <c r="DY30" s="91"/>
      <c r="DZ30" s="91"/>
      <c r="EA30" s="91"/>
      <c r="EB30" s="91"/>
      <c r="EC30" s="91"/>
      <c r="ED30" s="91"/>
      <c r="EE30" s="134">
        <v>14</v>
      </c>
      <c r="EF30" s="135"/>
      <c r="EG30" s="135"/>
      <c r="EH30" s="135"/>
      <c r="EI30" s="135"/>
      <c r="EJ30" s="135"/>
      <c r="EK30" s="135"/>
      <c r="EL30" s="135"/>
      <c r="EM30" s="135"/>
      <c r="EN30" s="135"/>
      <c r="EO30" s="135"/>
      <c r="EP30" s="136"/>
      <c r="EQ30" s="91">
        <v>15</v>
      </c>
      <c r="ER30" s="91"/>
      <c r="ES30" s="91"/>
      <c r="ET30" s="91"/>
      <c r="EU30" s="91"/>
      <c r="EV30" s="91"/>
      <c r="EW30" s="91"/>
      <c r="EX30" s="91"/>
      <c r="EY30" s="91"/>
      <c r="EZ30" s="91"/>
      <c r="FA30" s="91"/>
      <c r="FB30" s="91"/>
      <c r="FC30" s="91"/>
      <c r="FD30" s="91"/>
    </row>
    <row r="31" spans="1:160" s="34" customFormat="1" ht="13.5" customHeight="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90"/>
      <c r="BC31" s="90"/>
      <c r="BD31" s="90"/>
      <c r="BE31" s="90"/>
      <c r="BF31" s="90"/>
      <c r="BG31" s="90"/>
      <c r="BH31" s="90"/>
      <c r="BI31" s="88"/>
      <c r="BJ31" s="88"/>
      <c r="BK31" s="88"/>
      <c r="BL31" s="88"/>
      <c r="BM31" s="88"/>
      <c r="BN31" s="88"/>
      <c r="BO31" s="88"/>
      <c r="BP31" s="88"/>
      <c r="BQ31" s="88"/>
      <c r="BR31" s="89"/>
      <c r="BS31" s="89"/>
      <c r="BT31" s="89"/>
      <c r="BU31" s="89"/>
      <c r="BV31" s="89"/>
      <c r="BW31" s="89"/>
      <c r="BX31" s="89"/>
      <c r="BY31" s="89"/>
      <c r="BZ31" s="89"/>
      <c r="CA31" s="89"/>
      <c r="CB31" s="89"/>
      <c r="CC31" s="90"/>
      <c r="CD31" s="90"/>
      <c r="CE31" s="90"/>
      <c r="CF31" s="90"/>
      <c r="CG31" s="90"/>
      <c r="CH31" s="90"/>
      <c r="CI31" s="90"/>
      <c r="CJ31" s="88"/>
      <c r="CK31" s="88"/>
      <c r="CL31" s="88"/>
      <c r="CM31" s="88"/>
      <c r="CN31" s="88"/>
      <c r="CO31" s="88"/>
      <c r="CP31" s="88"/>
      <c r="CQ31" s="88"/>
      <c r="CR31" s="88"/>
      <c r="CS31" s="125"/>
      <c r="CT31" s="125"/>
      <c r="CU31" s="125"/>
      <c r="CV31" s="125"/>
      <c r="CW31" s="125"/>
      <c r="CX31" s="125"/>
      <c r="CY31" s="125"/>
      <c r="CZ31" s="125"/>
      <c r="DA31" s="125"/>
      <c r="DB31" s="125"/>
      <c r="DC31" s="125"/>
      <c r="DD31" s="125"/>
      <c r="DE31" s="125"/>
      <c r="DF31" s="125"/>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88"/>
      <c r="EF31" s="88"/>
      <c r="EG31" s="88"/>
      <c r="EH31" s="88"/>
      <c r="EI31" s="88"/>
      <c r="EJ31" s="88"/>
      <c r="EK31" s="88"/>
      <c r="EL31" s="88"/>
      <c r="EM31" s="88"/>
      <c r="EN31" s="88"/>
      <c r="EO31" s="88"/>
      <c r="EP31" s="88"/>
      <c r="EQ31" s="89"/>
      <c r="ER31" s="89"/>
      <c r="ES31" s="89"/>
      <c r="ET31" s="89"/>
      <c r="EU31" s="89"/>
      <c r="EV31" s="89"/>
      <c r="EW31" s="89"/>
      <c r="EX31" s="89"/>
      <c r="EY31" s="89"/>
      <c r="EZ31" s="89"/>
      <c r="FA31" s="89"/>
      <c r="FB31" s="89"/>
      <c r="FC31" s="89"/>
      <c r="FD31" s="89"/>
    </row>
    <row r="32" spans="1:160" s="33" customFormat="1" ht="12" x14ac:dyDescent="0.2"/>
    <row r="33" spans="1:149" s="33" customFormat="1" ht="12" x14ac:dyDescent="0.2"/>
    <row r="34" spans="1:149" s="33" customFormat="1" ht="12" x14ac:dyDescent="0.2"/>
    <row r="35" spans="1:149" s="29" customFormat="1" ht="15.75" x14ac:dyDescent="0.25">
      <c r="A35" s="137" t="s">
        <v>190</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32"/>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H35" s="124" t="s">
        <v>169</v>
      </c>
      <c r="DI35" s="124"/>
      <c r="DJ35" s="129" t="s">
        <v>268</v>
      </c>
      <c r="DK35" s="129"/>
      <c r="DL35" s="129"/>
      <c r="DM35" s="129"/>
      <c r="DN35" s="129"/>
      <c r="DO35" s="130" t="s">
        <v>169</v>
      </c>
      <c r="DP35" s="130"/>
      <c r="DQ35" s="130"/>
      <c r="DR35" s="129" t="s">
        <v>269</v>
      </c>
      <c r="DS35" s="129"/>
      <c r="DT35" s="129"/>
      <c r="DU35" s="129"/>
      <c r="DV35" s="129"/>
      <c r="DW35" s="129"/>
      <c r="DX35" s="129"/>
      <c r="DY35" s="129"/>
      <c r="DZ35" s="129"/>
      <c r="EA35" s="129"/>
      <c r="EB35" s="129"/>
      <c r="EC35" s="129"/>
      <c r="ED35" s="129"/>
      <c r="EE35" s="129"/>
      <c r="EF35" s="129"/>
      <c r="EG35" s="129"/>
      <c r="EH35" s="129"/>
      <c r="EI35" s="129"/>
      <c r="EJ35" s="129"/>
      <c r="EK35" s="124">
        <v>20</v>
      </c>
      <c r="EL35" s="124"/>
      <c r="EM35" s="124"/>
      <c r="EN35" s="124"/>
      <c r="EO35" s="133" t="s">
        <v>270</v>
      </c>
      <c r="EP35" s="133"/>
      <c r="EQ35" s="133"/>
      <c r="ER35" s="133"/>
      <c r="ES35" s="29" t="s">
        <v>168</v>
      </c>
    </row>
    <row r="36" spans="1:149" s="30" customFormat="1" ht="14.25" customHeight="1" x14ac:dyDescent="0.25">
      <c r="A36" s="132" t="s">
        <v>167</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31"/>
      <c r="CF36" s="131" t="s">
        <v>166</v>
      </c>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J36" s="131" t="s">
        <v>165</v>
      </c>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row>
    <row r="37" spans="1:149" s="29" customFormat="1" ht="20.25" customHeight="1" x14ac:dyDescent="0.25">
      <c r="CF37" s="128" t="s">
        <v>164</v>
      </c>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row>
  </sheetData>
  <mergeCells count="96">
    <mergeCell ref="A35:CB35"/>
    <mergeCell ref="CF35:DD35"/>
    <mergeCell ref="G9:FC9"/>
    <mergeCell ref="B4:BY4"/>
    <mergeCell ref="AW10:BF10"/>
    <mergeCell ref="BG10:BP10"/>
    <mergeCell ref="BQ10:BZ10"/>
    <mergeCell ref="CA10:CO10"/>
    <mergeCell ref="AA31:AL31"/>
    <mergeCell ref="AM31:BA31"/>
    <mergeCell ref="BB31:BH31"/>
    <mergeCell ref="BR28:CB29"/>
    <mergeCell ref="A31:H31"/>
    <mergeCell ref="I31:Q31"/>
    <mergeCell ref="R31:Z31"/>
    <mergeCell ref="BF7:BO7"/>
    <mergeCell ref="CJ4:CS4"/>
    <mergeCell ref="B7:AU7"/>
    <mergeCell ref="B6:FC6"/>
    <mergeCell ref="CF37:DD37"/>
    <mergeCell ref="DR35:EJ35"/>
    <mergeCell ref="DO35:DQ35"/>
    <mergeCell ref="DH35:DI35"/>
    <mergeCell ref="DJ35:DN35"/>
    <mergeCell ref="DJ36:ER36"/>
    <mergeCell ref="A36:CB36"/>
    <mergeCell ref="CF36:DD36"/>
    <mergeCell ref="EO35:ER35"/>
    <mergeCell ref="DT30:ED30"/>
    <mergeCell ref="EE30:EP30"/>
    <mergeCell ref="EQ30:FD30"/>
    <mergeCell ref="DT31:ED31"/>
    <mergeCell ref="EQ31:FD31"/>
    <mergeCell ref="EK35:EN35"/>
    <mergeCell ref="CS30:DF30"/>
    <mergeCell ref="DG30:DS30"/>
    <mergeCell ref="CS31:DF31"/>
    <mergeCell ref="DG31:DS31"/>
    <mergeCell ref="BI30:BQ30"/>
    <mergeCell ref="BR30:CB30"/>
    <mergeCell ref="CJ30:CR30"/>
    <mergeCell ref="DG29:DS29"/>
    <mergeCell ref="DT29:ED29"/>
    <mergeCell ref="AA28:AL29"/>
    <mergeCell ref="BB28:BQ28"/>
    <mergeCell ref="CS28:DF29"/>
    <mergeCell ref="DG28:ED28"/>
    <mergeCell ref="BB29:BH29"/>
    <mergeCell ref="B1:FC1"/>
    <mergeCell ref="G3:FC3"/>
    <mergeCell ref="BZ4:CI4"/>
    <mergeCell ref="AV7:BE7"/>
    <mergeCell ref="A27:H29"/>
    <mergeCell ref="I27:Q29"/>
    <mergeCell ref="EQ29:FD29"/>
    <mergeCell ref="EE27:EP29"/>
    <mergeCell ref="EQ27:FD28"/>
    <mergeCell ref="CC28:CR28"/>
    <mergeCell ref="AM28:BA29"/>
    <mergeCell ref="BI29:BQ29"/>
    <mergeCell ref="R27:Z29"/>
    <mergeCell ref="AA27:ED27"/>
    <mergeCell ref="CC29:CI29"/>
    <mergeCell ref="CJ29:CR29"/>
    <mergeCell ref="G12:FC12"/>
    <mergeCell ref="CI13:CR13"/>
    <mergeCell ref="CS13:DB13"/>
    <mergeCell ref="B13:CH13"/>
    <mergeCell ref="BI31:BQ31"/>
    <mergeCell ref="EE31:EP31"/>
    <mergeCell ref="BR31:CB31"/>
    <mergeCell ref="CC31:CI31"/>
    <mergeCell ref="CJ31:CR31"/>
    <mergeCell ref="CC30:CI30"/>
    <mergeCell ref="A30:H30"/>
    <mergeCell ref="I30:Q30"/>
    <mergeCell ref="R30:Z30"/>
    <mergeCell ref="AA30:AL30"/>
    <mergeCell ref="AM30:BA30"/>
    <mergeCell ref="BB30:BH30"/>
    <mergeCell ref="B18:FC18"/>
    <mergeCell ref="CF19:CO19"/>
    <mergeCell ref="CP19:CY19"/>
    <mergeCell ref="B19:CE19"/>
    <mergeCell ref="B15:FC15"/>
    <mergeCell ref="BI16:BR16"/>
    <mergeCell ref="BS16:CB16"/>
    <mergeCell ref="B16:BH16"/>
    <mergeCell ref="B24:FC24"/>
    <mergeCell ref="Z25:AI25"/>
    <mergeCell ref="AJ25:AS25"/>
    <mergeCell ref="B25:Y25"/>
    <mergeCell ref="B21:FC21"/>
    <mergeCell ref="BE22:BN22"/>
    <mergeCell ref="BO22:BX22"/>
    <mergeCell ref="B22:BD22"/>
  </mergeCells>
  <pageMargins left="0.59055118110236227" right="0.59055118110236227" top="0.78740157480314965" bottom="0.39370078740157483" header="0.19685039370078741" footer="0.19685039370078741"/>
  <pageSetup paperSize="9" scale="98"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59" man="1"/>
  </rowBreaks>
  <colBreaks count="1" manualBreakCount="1">
    <brk id="15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Основной </vt:lpstr>
      <vt:lpstr>СМП</vt:lpstr>
      <vt:lpstr>'Основной '!Область_печати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Силкин Алексей С.</dc:creator>
  <cp:lastModifiedBy>Силкин Алексей С.</cp:lastModifiedBy>
  <cp:lastPrinted>2018-11-29T06:12:19Z</cp:lastPrinted>
  <dcterms:created xsi:type="dcterms:W3CDTF">2016-12-29T10:19:05Z</dcterms:created>
  <dcterms:modified xsi:type="dcterms:W3CDTF">2019-02-11T11:49:38Z</dcterms:modified>
</cp:coreProperties>
</file>