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Титул" sheetId="1" r:id="rId1"/>
    <sheet name="План" sheetId="4" r:id="rId2"/>
    <sheet name="Пояснения" sheetId="5" r:id="rId3"/>
  </sheets>
  <calcPr calcId="124519"/>
</workbook>
</file>

<file path=xl/calcChain.xml><?xml version="1.0" encoding="utf-8"?>
<calcChain xmlns="http://schemas.openxmlformats.org/spreadsheetml/2006/main">
  <c r="F40" i="4"/>
  <c r="F44"/>
  <c r="F43"/>
  <c r="F42"/>
  <c r="H40"/>
  <c r="G40"/>
  <c r="E40"/>
  <c r="R75"/>
  <c r="Q75"/>
  <c r="P75"/>
  <c r="O75"/>
  <c r="N75"/>
  <c r="M75"/>
  <c r="L75"/>
  <c r="K75"/>
  <c r="E32"/>
  <c r="G75" l="1"/>
  <c r="E10"/>
  <c r="E11"/>
  <c r="E12"/>
  <c r="E14"/>
  <c r="E17"/>
  <c r="E18"/>
  <c r="E19"/>
  <c r="E20"/>
  <c r="E23"/>
  <c r="E24"/>
  <c r="E25"/>
  <c r="E29"/>
  <c r="E30"/>
  <c r="E31"/>
</calcChain>
</file>

<file path=xl/sharedStrings.xml><?xml version="1.0" encoding="utf-8"?>
<sst xmlns="http://schemas.openxmlformats.org/spreadsheetml/2006/main" count="292" uniqueCount="211">
  <si>
    <t>План учебного процесса</t>
  </si>
  <si>
    <t>Индекс</t>
  </si>
  <si>
    <t>Наименование циклов, дисциплин, профессиональных модулей, междисциплинарных курсов, практик</t>
  </si>
  <si>
    <t>формы промежуточной аттестаций</t>
  </si>
  <si>
    <t>домашние контрольные работы</t>
  </si>
  <si>
    <t>максимальная по дневной форме обучения</t>
  </si>
  <si>
    <t>самостоятельная учебная работа</t>
  </si>
  <si>
    <t>обязательная аудиторная</t>
  </si>
  <si>
    <t>всего</t>
  </si>
  <si>
    <t>лабораторные и практические занятия</t>
  </si>
  <si>
    <t>курсовых работ</t>
  </si>
  <si>
    <t xml:space="preserve">распределение обязательной (аудиторной) нагрузки по курсам и семестрам (часов в семестр) </t>
  </si>
  <si>
    <t>учебная нагрузка обучающихся (часов)</t>
  </si>
  <si>
    <t>1 курс</t>
  </si>
  <si>
    <t>2 курс</t>
  </si>
  <si>
    <t>3 курс</t>
  </si>
  <si>
    <t>4 курс</t>
  </si>
  <si>
    <t>установочная сессия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</si>
  <si>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</si>
  <si>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</si>
  <si>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</si>
  <si>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</si>
  <si>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</si>
  <si>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</si>
  <si>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</si>
  <si>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</si>
  <si>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Иностранный язык</t>
  </si>
  <si>
    <t>История</t>
  </si>
  <si>
    <t>ПП</t>
  </si>
  <si>
    <t>Профессиональная подготовка</t>
  </si>
  <si>
    <t>ОГСЭ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</si>
  <si>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</si>
  <si>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</si>
  <si>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</si>
  <si>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</si>
  <si>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Психология общения</t>
  </si>
  <si>
    <t>ОГСЭ.03.</t>
  </si>
  <si>
    <t>ОГСЭ.04</t>
  </si>
  <si>
    <t>ОГСЭ.05</t>
  </si>
  <si>
    <t>Русский язык и культура речи</t>
  </si>
  <si>
    <t>ОГСЭ.06</t>
  </si>
  <si>
    <t>Основы социологии и политологии</t>
  </si>
  <si>
    <t>ОГСЭ.07</t>
  </si>
  <si>
    <t>Экономика образовательного учреждения</t>
  </si>
  <si>
    <t>ЕН</t>
  </si>
  <si>
    <t>Математический и общий естественнонаучный цикл</t>
  </si>
  <si>
    <t>ЕН.01</t>
  </si>
  <si>
    <t>Математика</t>
  </si>
  <si>
    <t>ЕН.02</t>
  </si>
  <si>
    <t>Информатика и ИКТ в профессиональной деятельности</t>
  </si>
  <si>
    <t>ЕН.03</t>
  </si>
  <si>
    <t>Экологические основы природопользования</t>
  </si>
  <si>
    <t>ЕН.04</t>
  </si>
  <si>
    <t>Основы математической статистики</t>
  </si>
  <si>
    <t>П</t>
  </si>
  <si>
    <t>Профессиональный цикл</t>
  </si>
  <si>
    <t>ОП</t>
  </si>
  <si>
    <t>Общепрофессиональные дисциплины</t>
  </si>
  <si>
    <t>ОП.01</t>
  </si>
  <si>
    <t>Анатомия</t>
  </si>
  <si>
    <t>ОП.02</t>
  </si>
  <si>
    <t>Физиология с основами биохимии</t>
  </si>
  <si>
    <t>ОП.03</t>
  </si>
  <si>
    <t>Гигиенические основы ФКиС</t>
  </si>
  <si>
    <t>Основы врачебного контроля</t>
  </si>
  <si>
    <t>ОП.05</t>
  </si>
  <si>
    <t>Педагогика</t>
  </si>
  <si>
    <t>ОП.06</t>
  </si>
  <si>
    <t xml:space="preserve">Психология </t>
  </si>
  <si>
    <t>ОП.07</t>
  </si>
  <si>
    <t>ОП.08</t>
  </si>
  <si>
    <t>Правовое обеспечение профессиональной деятельности</t>
  </si>
  <si>
    <t>ОП.09.</t>
  </si>
  <si>
    <t>Основы биомеханики</t>
  </si>
  <si>
    <t>ОП.10</t>
  </si>
  <si>
    <t>Менеджмент ФКиС</t>
  </si>
  <si>
    <t>ОП.11</t>
  </si>
  <si>
    <t>Материально-техническое обеспечение ФСД</t>
  </si>
  <si>
    <t>Безопасность жизнедеятельности</t>
  </si>
  <si>
    <t>ПМ</t>
  </si>
  <si>
    <t>Профессионльные модули</t>
  </si>
  <si>
    <t>ПМ.01</t>
  </si>
  <si>
    <t>Организация и проведение учебно-тренировочных занятий и руководство соревновательной деятельности спортсменов в ИВС</t>
  </si>
  <si>
    <t>МДК.01.01</t>
  </si>
  <si>
    <t>Избранный вид спорта с методикой тренировки и руководство соревновательной деятельностью спортсменов</t>
  </si>
  <si>
    <t>Учебная практика</t>
  </si>
  <si>
    <t>ПП.01</t>
  </si>
  <si>
    <t>УП.01</t>
  </si>
  <si>
    <t>Производственная практика</t>
  </si>
  <si>
    <t>Экзамен квалификационный</t>
  </si>
  <si>
    <t>ПМ.01.ЭК</t>
  </si>
  <si>
    <t>ПМ.02</t>
  </si>
  <si>
    <t>Организация физкультурно-спортивной деятельности разных возрасных групп населения</t>
  </si>
  <si>
    <t>МДК02.01</t>
  </si>
  <si>
    <t>Базовые и новые физкультурно-спортивные виды деятельности с методикой оздоровительной тренировки</t>
  </si>
  <si>
    <t>Легкая атлетика</t>
  </si>
  <si>
    <t>Гимнастика</t>
  </si>
  <si>
    <t>Лыжный спорт</t>
  </si>
  <si>
    <t>Плавание</t>
  </si>
  <si>
    <t>Туризм</t>
  </si>
  <si>
    <t>МДК.02.02</t>
  </si>
  <si>
    <t>Организация физкультурно-спортивной работы</t>
  </si>
  <si>
    <t>МДК.02.03</t>
  </si>
  <si>
    <t>Лечебная физическая культура и массаж</t>
  </si>
  <si>
    <t>УП.02</t>
  </si>
  <si>
    <t>ПП.02</t>
  </si>
  <si>
    <t>ПМ.03</t>
  </si>
  <si>
    <t>Методическое обеспечение оранизации физической и спортивной деятельности</t>
  </si>
  <si>
    <t>МДК.03.01</t>
  </si>
  <si>
    <t>Теоретические и прикладные аспекты методической работы педагога по физической культуры и спорта</t>
  </si>
  <si>
    <t>Методическое обеспечение и технология ФСД</t>
  </si>
  <si>
    <t>Основы педагогического мастерства</t>
  </si>
  <si>
    <t>УП.03</t>
  </si>
  <si>
    <t>ПП.03</t>
  </si>
  <si>
    <t>ВСЕГО:</t>
  </si>
  <si>
    <t>Преддипломная практика</t>
  </si>
  <si>
    <t>к</t>
  </si>
  <si>
    <t>д/з</t>
  </si>
  <si>
    <t>к,к</t>
  </si>
  <si>
    <t>з,з,Э</t>
  </si>
  <si>
    <t>з</t>
  </si>
  <si>
    <t>э</t>
  </si>
  <si>
    <t>з,э</t>
  </si>
  <si>
    <t>э,з,э</t>
  </si>
  <si>
    <t xml:space="preserve">  </t>
  </si>
  <si>
    <t>ОГСЭ.08</t>
  </si>
  <si>
    <t xml:space="preserve">Культурология </t>
  </si>
  <si>
    <t>Подвижные игры</t>
  </si>
  <si>
    <t>ОП.04</t>
  </si>
  <si>
    <t>Теория и история физической культуры и спорта</t>
  </si>
  <si>
    <t>Баскетбол</t>
  </si>
  <si>
    <t>Волейбол</t>
  </si>
  <si>
    <t>Футбол</t>
  </si>
  <si>
    <t>Настольный теннис</t>
  </si>
  <si>
    <t>д/з/э</t>
  </si>
  <si>
    <t>Спортивное ориентирование</t>
  </si>
  <si>
    <t>к,к,к,к</t>
  </si>
  <si>
    <t>з,Э</t>
  </si>
  <si>
    <t>д/з/Э</t>
  </si>
  <si>
    <t>ЭК(8)</t>
  </si>
  <si>
    <t>КЭ(6)</t>
  </si>
  <si>
    <t xml:space="preserve">Основы проектно-исследовательской деятельности в области образования, ФКиС </t>
  </si>
  <si>
    <t>к,к,к,к,</t>
  </si>
  <si>
    <t xml:space="preserve">  з,з</t>
  </si>
  <si>
    <t>д/з;Э</t>
  </si>
  <si>
    <t>Мониторинг физического состояния спортсмена</t>
  </si>
  <si>
    <t>ОП.12</t>
  </si>
  <si>
    <t>ОП.13</t>
  </si>
  <si>
    <t>ОП.14</t>
  </si>
  <si>
    <t>Психолого-педагогический практикум</t>
  </si>
  <si>
    <t xml:space="preserve">Единоборства </t>
  </si>
  <si>
    <t>к/р</t>
  </si>
  <si>
    <t xml:space="preserve">Учебная и производственная (по профилю специальности) практики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</si>
  <si>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</si>
  <si>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</si>
  <si>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</si>
  <si>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</si>
  <si>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</si>
  <si>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</si>
  <si>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</si>
  <si>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</si>
  <si>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час</t>
  </si>
  <si>
    <t>нед</t>
  </si>
  <si>
    <t>Утверждаю</t>
  </si>
  <si>
    <t>УЧЕБНЫЙ ПЛАН</t>
  </si>
  <si>
    <t>основной профессиональной образовательной программы среднего профессионального образования</t>
  </si>
  <si>
    <t>Автономное профессиональное образовательное учреждение  ХМАО-ЮГРЫ "Югорский колледж-интернат олимпийского резерва"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</si>
  <si>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</si>
  <si>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</si>
  <si>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49.02.01</t>
  </si>
  <si>
    <t>Физическая культура</t>
  </si>
  <si>
    <t>код</t>
  </si>
  <si>
    <t>наименование специальности</t>
  </si>
  <si>
    <t>по программе углубленной подготовки</t>
  </si>
  <si>
    <t xml:space="preserve">   на базе</t>
  </si>
  <si>
    <t>среднего (полного) общего образования</t>
  </si>
  <si>
    <t>квалификация</t>
  </si>
  <si>
    <t>Педагог по физической культуре и спорту/Учитель физической культуры/Тренер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</si>
  <si>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</si>
  <si>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</si>
  <si>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</si>
  <si>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</si>
  <si>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</si>
  <si>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</si>
  <si>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</si>
  <si>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>11.08.2014</t>
  </si>
  <si>
    <t xml:space="preserve">     № </t>
  </si>
  <si>
    <t>976</t>
  </si>
  <si>
    <t>Заочная</t>
  </si>
  <si>
    <t>3г 10м</t>
  </si>
  <si>
    <t>Пояснения</t>
  </si>
  <si>
    <t>При заполнении документов (учебный план, журнал учебных занятий, зачетная экзаменационная ведомость, зачетная книжка) используются следующие сокращения:</t>
  </si>
  <si>
    <t>* МДК - междисциплинарный курс</t>
  </si>
  <si>
    <t>* ПМ - профессиональный модуль</t>
  </si>
  <si>
    <t>* УТЗ - учебно-тренировочное занятие</t>
  </si>
  <si>
    <t>* ФСД - физкультурно-спортивная деятельность</t>
  </si>
  <si>
    <t>* ФКиС - физическая культура и спорт</t>
  </si>
  <si>
    <t>* ИВС - избранный вид спорта</t>
  </si>
  <si>
    <t>* ИКТ - Информационно-коммуникационные технологии</t>
  </si>
  <si>
    <t>Раздел 1. Теоретико-методические основы спортивной тренировки в ИВС</t>
  </si>
  <si>
    <t>Раздел 2. Построение и планирование тренировочного процесса в ИВС</t>
  </si>
  <si>
    <t>Раздел 3. Педагогический контроль и спортивный отбор многолетней подготовки в ИВС</t>
  </si>
  <si>
    <t>МДК.01.02</t>
  </si>
  <si>
    <t>МДК.01.03</t>
  </si>
  <si>
    <t>МДК.01.04</t>
  </si>
  <si>
    <t>Экзаменов</t>
  </si>
  <si>
    <t>Зачётов</t>
  </si>
  <si>
    <t>Дифференицрованных зачётов</t>
  </si>
  <si>
    <t>Врио директора  колледжа</t>
  </si>
  <si>
    <t>Керимуллова Лариса Николаевна</t>
  </si>
  <si>
    <t>28.08.2020г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</si>
</sst>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i/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6" fillId="0" borderId="0"/>
  </cellStyleXfs>
  <cellXfs count="138">
    <xf numFmtId="0" fontId="0" fillId="0" borderId="0" xfId="0"/>
    <xf numFmtId="0" fontId="1" fillId="0" borderId="8" xfId="0" applyFont="1" applyFill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0" fontId="3" fillId="0" borderId="0" xfId="0" applyFont="1"/>
    <xf numFmtId="0" fontId="4" fillId="4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center" textRotation="90" wrapText="1"/>
    </xf>
    <xf numFmtId="0" fontId="4" fillId="0" borderId="1" xfId="0" applyFont="1" applyBorder="1" applyAlignment="1">
      <alignment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5" xfId="0" applyFont="1" applyBorder="1"/>
    <xf numFmtId="0" fontId="5" fillId="4" borderId="5" xfId="0" applyFont="1" applyFill="1" applyBorder="1"/>
    <xf numFmtId="0" fontId="5" fillId="0" borderId="0" xfId="0" applyFont="1"/>
    <xf numFmtId="0" fontId="8" fillId="2" borderId="9" xfId="1" applyNumberFormat="1" applyFont="1" applyFill="1" applyBorder="1" applyAlignment="1">
      <alignment horizontal="center" vertical="center"/>
    </xf>
    <xf numFmtId="0" fontId="8" fillId="2" borderId="13" xfId="1" applyNumberFormat="1" applyFont="1" applyFill="1" applyBorder="1" applyAlignment="1">
      <alignment horizontal="left" vertical="center" wrapText="1"/>
    </xf>
    <xf numFmtId="0" fontId="8" fillId="2" borderId="9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4" borderId="1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horizontal="center" vertical="center"/>
    </xf>
    <xf numFmtId="0" fontId="5" fillId="4" borderId="10" xfId="0" applyFont="1" applyFill="1" applyBorder="1"/>
    <xf numFmtId="0" fontId="5" fillId="4" borderId="15" xfId="0" applyFont="1" applyFill="1" applyBorder="1"/>
    <xf numFmtId="0" fontId="8" fillId="3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left" vertical="center"/>
    </xf>
    <xf numFmtId="0" fontId="8" fillId="3" borderId="6" xfId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vertical="center"/>
    </xf>
    <xf numFmtId="0" fontId="5" fillId="0" borderId="6" xfId="0" applyFont="1" applyBorder="1"/>
    <xf numFmtId="0" fontId="8" fillId="3" borderId="1" xfId="1" applyNumberFormat="1" applyFont="1" applyFill="1" applyBorder="1" applyAlignment="1">
      <alignment horizontal="center" vertical="center"/>
    </xf>
    <xf numFmtId="0" fontId="8" fillId="3" borderId="2" xfId="1" applyNumberFormat="1" applyFont="1" applyFill="1" applyBorder="1" applyAlignment="1">
      <alignment horizontal="left"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0" borderId="7" xfId="1" applyNumberFormat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horizontal="center" vertical="center"/>
    </xf>
    <xf numFmtId="0" fontId="5" fillId="0" borderId="7" xfId="0" applyFont="1" applyBorder="1"/>
    <xf numFmtId="0" fontId="8" fillId="3" borderId="1" xfId="1" applyNumberFormat="1" applyFont="1" applyFill="1" applyBorder="1" applyAlignment="1">
      <alignment vertical="center"/>
    </xf>
    <xf numFmtId="0" fontId="8" fillId="0" borderId="1" xfId="1" applyNumberFormat="1" applyFont="1" applyFill="1" applyBorder="1" applyAlignment="1">
      <alignment vertical="center"/>
    </xf>
    <xf numFmtId="0" fontId="8" fillId="3" borderId="5" xfId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horizontal="left" vertical="center"/>
    </xf>
    <xf numFmtId="0" fontId="8" fillId="2" borderId="16" xfId="1" applyNumberFormat="1" applyFont="1" applyFill="1" applyBorder="1" applyAlignment="1">
      <alignment horizontal="center" vertical="center"/>
    </xf>
    <xf numFmtId="0" fontId="8" fillId="2" borderId="16" xfId="1" applyNumberFormat="1" applyFont="1" applyFill="1" applyBorder="1" applyAlignment="1">
      <alignment horizontal="left" vertical="center" wrapText="1"/>
    </xf>
    <xf numFmtId="0" fontId="8" fillId="2" borderId="17" xfId="1" applyNumberFormat="1" applyFont="1" applyFill="1" applyBorder="1" applyAlignment="1">
      <alignment horizontal="left"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2" xfId="1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vertical="center"/>
    </xf>
    <xf numFmtId="0" fontId="2" fillId="3" borderId="0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Border="1" applyAlignment="1" applyProtection="1">
      <alignment horizontal="left" vertical="center"/>
      <protection locked="0"/>
    </xf>
    <xf numFmtId="0" fontId="14" fillId="3" borderId="0" xfId="1" applyFont="1" applyFill="1" applyBorder="1" applyAlignment="1" applyProtection="1">
      <alignment horizontal="left" vertical="center"/>
      <protection locked="0"/>
    </xf>
    <xf numFmtId="0" fontId="16" fillId="0" borderId="0" xfId="2" applyFont="1" applyFill="1" applyBorder="1" applyAlignment="1" applyProtection="1">
      <alignment horizontal="left" vertical="center"/>
      <protection locked="0"/>
    </xf>
    <xf numFmtId="0" fontId="2" fillId="0" borderId="2" xfId="1" applyNumberFormat="1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2" fillId="0" borderId="17" xfId="1" applyNumberFormat="1" applyFont="1" applyBorder="1" applyAlignment="1">
      <alignment vertical="center" wrapText="1"/>
    </xf>
    <xf numFmtId="0" fontId="5" fillId="0" borderId="24" xfId="0" applyFont="1" applyBorder="1"/>
    <xf numFmtId="0" fontId="5" fillId="4" borderId="24" xfId="0" applyFont="1" applyFill="1" applyBorder="1"/>
    <xf numFmtId="0" fontId="5" fillId="0" borderId="25" xfId="0" applyFont="1" applyBorder="1"/>
    <xf numFmtId="0" fontId="5" fillId="0" borderId="26" xfId="0" applyFont="1" applyBorder="1"/>
    <xf numFmtId="0" fontId="5" fillId="4" borderId="27" xfId="0" applyFont="1" applyFill="1" applyBorder="1"/>
    <xf numFmtId="0" fontId="8" fillId="2" borderId="21" xfId="1" applyNumberFormat="1" applyFont="1" applyFill="1" applyBorder="1" applyAlignment="1">
      <alignment vertical="center"/>
    </xf>
    <xf numFmtId="0" fontId="8" fillId="2" borderId="27" xfId="1" applyNumberFormat="1" applyFont="1" applyFill="1" applyBorder="1" applyAlignment="1">
      <alignment vertical="center"/>
    </xf>
    <xf numFmtId="0" fontId="8" fillId="4" borderId="27" xfId="1" applyNumberFormat="1" applyFont="1" applyFill="1" applyBorder="1" applyAlignment="1">
      <alignment vertical="center"/>
    </xf>
    <xf numFmtId="0" fontId="8" fillId="2" borderId="27" xfId="1" applyNumberFormat="1" applyFont="1" applyFill="1" applyBorder="1" applyAlignment="1">
      <alignment horizontal="center" vertical="center"/>
    </xf>
    <xf numFmtId="0" fontId="5" fillId="4" borderId="29" xfId="0" applyFont="1" applyFill="1" applyBorder="1"/>
    <xf numFmtId="0" fontId="5" fillId="0" borderId="30" xfId="0" applyFont="1" applyBorder="1"/>
    <xf numFmtId="0" fontId="5" fillId="4" borderId="30" xfId="0" applyFont="1" applyFill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5" fillId="4" borderId="33" xfId="0" applyFont="1" applyFill="1" applyBorder="1"/>
    <xf numFmtId="0" fontId="5" fillId="0" borderId="34" xfId="0" applyFont="1" applyBorder="1"/>
    <xf numFmtId="0" fontId="5" fillId="0" borderId="12" xfId="0" applyFont="1" applyBorder="1"/>
    <xf numFmtId="0" fontId="5" fillId="0" borderId="4" xfId="0" applyFont="1" applyBorder="1"/>
    <xf numFmtId="0" fontId="5" fillId="0" borderId="19" xfId="0" applyFont="1" applyBorder="1"/>
    <xf numFmtId="0" fontId="18" fillId="0" borderId="1" xfId="1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18" fillId="0" borderId="7" xfId="1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wrapText="1"/>
    </xf>
    <xf numFmtId="0" fontId="18" fillId="0" borderId="5" xfId="1" applyNumberFormat="1" applyFont="1" applyBorder="1" applyAlignment="1">
      <alignment horizontal="center" vertical="center" wrapText="1"/>
    </xf>
    <xf numFmtId="0" fontId="8" fillId="2" borderId="23" xfId="1" applyNumberFormat="1" applyFont="1" applyFill="1" applyBorder="1" applyAlignment="1">
      <alignment horizontal="left" vertical="center" wrapText="1"/>
    </xf>
    <xf numFmtId="0" fontId="2" fillId="0" borderId="35" xfId="1" applyNumberFormat="1" applyFont="1" applyBorder="1" applyAlignment="1">
      <alignment vertical="center" wrapText="1"/>
    </xf>
    <xf numFmtId="0" fontId="8" fillId="2" borderId="23" xfId="1" applyNumberFormat="1" applyFont="1" applyFill="1" applyBorder="1" applyAlignment="1">
      <alignment horizontal="center" vertical="center"/>
    </xf>
    <xf numFmtId="0" fontId="10" fillId="3" borderId="20" xfId="1" applyNumberFormat="1" applyFont="1" applyFill="1" applyBorder="1" applyAlignment="1" applyProtection="1">
      <alignment horizontal="center" vertical="center"/>
      <protection locked="0"/>
    </xf>
    <xf numFmtId="0" fontId="15" fillId="3" borderId="0" xfId="1" applyFont="1" applyFill="1" applyBorder="1" applyAlignment="1" applyProtection="1">
      <alignment horizontal="right" vertical="center"/>
      <protection locked="0"/>
    </xf>
    <xf numFmtId="0" fontId="14" fillId="3" borderId="0" xfId="1" applyFont="1" applyFill="1" applyBorder="1" applyAlignment="1" applyProtection="1">
      <alignment horizontal="left" vertical="center"/>
      <protection locked="0"/>
    </xf>
    <xf numFmtId="0" fontId="10" fillId="3" borderId="20" xfId="1" applyNumberFormat="1" applyFont="1" applyFill="1" applyBorder="1" applyAlignment="1" applyProtection="1">
      <alignment horizontal="left" vertical="center"/>
      <protection locked="0"/>
    </xf>
    <xf numFmtId="0" fontId="10" fillId="3" borderId="20" xfId="1" applyNumberFormat="1" applyFont="1" applyFill="1" applyBorder="1" applyAlignment="1" applyProtection="1">
      <alignment horizontal="left" vertical="center" wrapText="1"/>
      <protection locked="0"/>
    </xf>
    <xf numFmtId="0" fontId="13" fillId="3" borderId="0" xfId="1" applyFont="1" applyFill="1" applyBorder="1" applyAlignment="1" applyProtection="1">
      <alignment horizontal="left" vertical="top"/>
      <protection locked="0"/>
    </xf>
    <xf numFmtId="0" fontId="14" fillId="3" borderId="0" xfId="1" applyFont="1" applyFill="1" applyBorder="1" applyAlignment="1" applyProtection="1">
      <alignment horizontal="center" vertical="center"/>
      <protection locked="0"/>
    </xf>
    <xf numFmtId="14" fontId="10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1" applyFont="1" applyFill="1" applyBorder="1" applyAlignment="1" applyProtection="1">
      <alignment horizontal="center" vertical="center" wrapText="1"/>
      <protection locked="0"/>
    </xf>
    <xf numFmtId="0" fontId="12" fillId="3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/>
    <xf numFmtId="0" fontId="13" fillId="3" borderId="0" xfId="1" applyFont="1" applyFill="1" applyBorder="1" applyAlignment="1" applyProtection="1">
      <alignment horizontal="center" vertical="top"/>
      <protection locked="0"/>
    </xf>
    <xf numFmtId="0" fontId="9" fillId="3" borderId="0" xfId="1" applyFont="1" applyFill="1" applyBorder="1" applyAlignment="1" applyProtection="1">
      <alignment horizontal="center" vertical="center"/>
      <protection locked="0"/>
    </xf>
    <xf numFmtId="0" fontId="11" fillId="3" borderId="0" xfId="1" applyFont="1" applyFill="1" applyBorder="1" applyAlignment="1" applyProtection="1">
      <alignment horizontal="center"/>
      <protection locked="0"/>
    </xf>
    <xf numFmtId="0" fontId="10" fillId="3" borderId="20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1" applyFont="1" applyFill="1" applyBorder="1" applyAlignment="1" applyProtection="1">
      <alignment horizontal="center" vertical="top"/>
      <protection locked="0"/>
    </xf>
    <xf numFmtId="0" fontId="8" fillId="2" borderId="22" xfId="1" applyNumberFormat="1" applyFont="1" applyFill="1" applyBorder="1" applyAlignment="1">
      <alignment horizontal="center" vertical="center"/>
    </xf>
    <xf numFmtId="0" fontId="8" fillId="2" borderId="28" xfId="1" applyNumberFormat="1" applyFont="1" applyFill="1" applyBorder="1" applyAlignment="1">
      <alignment horizontal="center" vertical="center"/>
    </xf>
    <xf numFmtId="0" fontId="8" fillId="2" borderId="13" xfId="1" applyNumberFormat="1" applyFont="1" applyFill="1" applyBorder="1" applyAlignment="1">
      <alignment horizontal="center" vertical="center"/>
    </xf>
    <xf numFmtId="0" fontId="8" fillId="2" borderId="14" xfId="1" applyNumberFormat="1" applyFont="1" applyFill="1" applyBorder="1" applyAlignment="1">
      <alignment horizontal="center" vertical="center"/>
    </xf>
    <xf numFmtId="0" fontId="8" fillId="3" borderId="11" xfId="1" applyNumberFormat="1" applyFont="1" applyFill="1" applyBorder="1" applyAlignment="1">
      <alignment horizontal="center" vertical="center"/>
    </xf>
    <xf numFmtId="0" fontId="8" fillId="3" borderId="12" xfId="1" applyNumberFormat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0" fontId="8" fillId="3" borderId="2" xfId="1" applyNumberFormat="1" applyFont="1" applyFill="1" applyBorder="1" applyAlignment="1">
      <alignment horizontal="center" vertical="center"/>
    </xf>
    <xf numFmtId="0" fontId="8" fillId="3" borderId="4" xfId="1" applyNumberFormat="1" applyFont="1" applyFill="1" applyBorder="1" applyAlignment="1">
      <alignment horizontal="center" vertical="center"/>
    </xf>
    <xf numFmtId="0" fontId="8" fillId="3" borderId="18" xfId="1" applyFont="1" applyFill="1" applyBorder="1" applyAlignment="1">
      <alignment horizontal="center" vertical="center"/>
    </xf>
    <xf numFmtId="0" fontId="8" fillId="3" borderId="19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left" wrapText="1"/>
      <protection locked="0"/>
    </xf>
    <xf numFmtId="0" fontId="17" fillId="0" borderId="0" xfId="2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0"/>
  <sheetViews>
    <sheetView workbookViewId="0">
      <selection activeCell="AV34" sqref="AV34"/>
    </sheetView>
  </sheetViews>
  <sheetFormatPr defaultRowHeight="15"/>
  <cols>
    <col min="1" max="1" width="2.85546875" customWidth="1"/>
    <col min="2" max="2" width="2.5703125" customWidth="1"/>
    <col min="3" max="3" width="3.42578125" customWidth="1"/>
    <col min="4" max="5" width="2" customWidth="1"/>
    <col min="6" max="6" width="1.7109375" customWidth="1"/>
    <col min="7" max="7" width="2.42578125" customWidth="1"/>
    <col min="8" max="8" width="2" customWidth="1"/>
    <col min="9" max="9" width="2.42578125" customWidth="1"/>
    <col min="10" max="10" width="2.7109375" customWidth="1"/>
    <col min="11" max="11" width="2.140625" customWidth="1"/>
    <col min="12" max="12" width="2.5703125" customWidth="1"/>
    <col min="13" max="13" width="2.85546875" customWidth="1"/>
    <col min="14" max="14" width="2.7109375" customWidth="1"/>
    <col min="15" max="15" width="2.140625" customWidth="1"/>
    <col min="16" max="16" width="2.42578125" customWidth="1"/>
    <col min="17" max="17" width="1.7109375" customWidth="1"/>
    <col min="18" max="18" width="2.7109375" customWidth="1"/>
    <col min="19" max="19" width="2.42578125" customWidth="1"/>
    <col min="20" max="20" width="5.7109375" customWidth="1"/>
    <col min="21" max="21" width="2.5703125" customWidth="1"/>
    <col min="22" max="22" width="2" customWidth="1"/>
    <col min="23" max="23" width="2.42578125" customWidth="1"/>
    <col min="24" max="24" width="2.5703125" customWidth="1"/>
    <col min="25" max="25" width="2.42578125" customWidth="1"/>
    <col min="26" max="26" width="2" customWidth="1"/>
    <col min="27" max="27" width="3.28515625" customWidth="1"/>
    <col min="28" max="29" width="3.85546875" customWidth="1"/>
    <col min="30" max="30" width="4" customWidth="1"/>
    <col min="31" max="31" width="3.5703125" customWidth="1"/>
    <col min="32" max="32" width="3.42578125" customWidth="1"/>
    <col min="33" max="33" width="2.5703125" customWidth="1"/>
    <col min="34" max="34" width="4.28515625" customWidth="1"/>
    <col min="35" max="35" width="3.85546875" customWidth="1"/>
    <col min="36" max="36" width="3.7109375" customWidth="1"/>
    <col min="37" max="38" width="3.5703125" customWidth="1"/>
    <col min="39" max="39" width="4.28515625" customWidth="1"/>
    <col min="40" max="40" width="3.28515625" customWidth="1"/>
    <col min="41" max="43" width="3.42578125" customWidth="1"/>
    <col min="44" max="44" width="3.140625" customWidth="1"/>
    <col min="45" max="45" width="2.7109375" customWidth="1"/>
    <col min="46" max="46" width="3.140625" customWidth="1"/>
    <col min="47" max="47" width="3.7109375" customWidth="1"/>
    <col min="48" max="48" width="4.140625" customWidth="1"/>
    <col min="49" max="49" width="3.42578125" customWidth="1"/>
    <col min="50" max="50" width="3.85546875" customWidth="1"/>
    <col min="51" max="51" width="2.85546875" customWidth="1"/>
    <col min="52" max="52" width="3.140625" customWidth="1"/>
    <col min="53" max="53" width="3.85546875" customWidth="1"/>
    <col min="54" max="54" width="3.42578125" customWidth="1"/>
    <col min="55" max="56" width="3.5703125" customWidth="1"/>
    <col min="57" max="57" width="3.28515625" customWidth="1"/>
    <col min="58" max="58" width="3.5703125" customWidth="1"/>
    <col min="59" max="59" width="3.140625" customWidth="1"/>
    <col min="60" max="60" width="2.140625" customWidth="1"/>
    <col min="61" max="61" width="3" customWidth="1"/>
    <col min="62" max="62" width="3.42578125" customWidth="1"/>
  </cols>
  <sheetData>
    <row r="1" spans="1:65" ht="19.5">
      <c r="A1" s="109" t="s">
        <v>163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3"/>
      <c r="BB1" s="63"/>
      <c r="BC1" s="62"/>
      <c r="BD1" s="63"/>
      <c r="BE1" s="63"/>
      <c r="BF1" s="62"/>
      <c r="BG1" s="63"/>
      <c r="BH1" s="63"/>
      <c r="BI1" s="62"/>
      <c r="BJ1" s="63"/>
      <c r="BK1" s="63"/>
      <c r="BL1" s="63"/>
      <c r="BM1" s="63"/>
    </row>
    <row r="2" spans="1:65">
      <c r="A2" s="105" t="s">
        <v>208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3"/>
      <c r="BB2" s="63"/>
      <c r="BC2" s="62"/>
      <c r="BD2" s="63"/>
      <c r="BE2" s="63"/>
      <c r="BF2" s="62"/>
      <c r="BG2" s="63"/>
      <c r="BH2" s="63"/>
      <c r="BI2" s="62"/>
      <c r="BJ2" s="63"/>
      <c r="BK2" s="63"/>
      <c r="BL2" s="63"/>
      <c r="BM2" s="63"/>
    </row>
    <row r="3" spans="1:6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3"/>
      <c r="BB3" s="63"/>
      <c r="BC3" s="62"/>
      <c r="BD3" s="63"/>
      <c r="BE3" s="63"/>
      <c r="BF3" s="62"/>
      <c r="BG3" s="63"/>
      <c r="BH3" s="63"/>
      <c r="BI3" s="62"/>
      <c r="BJ3" s="63"/>
      <c r="BK3" s="63"/>
      <c r="BL3" s="63"/>
      <c r="BM3" s="63"/>
    </row>
    <row r="4" spans="1:6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3"/>
      <c r="BB4" s="63"/>
      <c r="BC4" s="62"/>
      <c r="BD4" s="63"/>
      <c r="BE4" s="63"/>
      <c r="BF4" s="62"/>
      <c r="BG4" s="63"/>
      <c r="BH4" s="63"/>
      <c r="BI4" s="62"/>
      <c r="BJ4" s="63"/>
      <c r="BK4" s="63"/>
      <c r="BL4" s="63"/>
      <c r="BM4" s="63"/>
    </row>
    <row r="5" spans="1:65">
      <c r="A5" s="105" t="s">
        <v>209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62"/>
      <c r="N5" s="62"/>
      <c r="O5" s="110" t="s">
        <v>164</v>
      </c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63"/>
      <c r="BL5" s="63"/>
      <c r="BM5" s="63"/>
    </row>
    <row r="6" spans="1:6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62"/>
      <c r="N6" s="62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63"/>
      <c r="BL6" s="63"/>
      <c r="BM6" s="63"/>
    </row>
    <row r="7" spans="1:6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62"/>
      <c r="N7" s="62"/>
      <c r="O7" s="112" t="s">
        <v>165</v>
      </c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63"/>
      <c r="BL7" s="63"/>
      <c r="BM7" s="63"/>
    </row>
    <row r="8" spans="1:6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62"/>
      <c r="N8" s="6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63"/>
      <c r="BL8" s="63"/>
      <c r="BM8" s="63"/>
    </row>
    <row r="9" spans="1:6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3"/>
      <c r="BB9" s="63"/>
      <c r="BC9" s="62"/>
      <c r="BD9" s="63"/>
      <c r="BE9" s="63"/>
      <c r="BF9" s="62"/>
      <c r="BG9" s="63"/>
      <c r="BH9" s="63"/>
      <c r="BI9" s="62"/>
      <c r="BJ9" s="63"/>
      <c r="BK9" s="63"/>
      <c r="BL9" s="63"/>
      <c r="BM9" s="63"/>
    </row>
    <row r="10" spans="1:65">
      <c r="A10" s="104" t="s">
        <v>210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3"/>
      <c r="BB10" s="63"/>
      <c r="BC10" s="62"/>
      <c r="BD10" s="63"/>
      <c r="BE10" s="63"/>
      <c r="BF10" s="62"/>
      <c r="BG10" s="63"/>
      <c r="BH10" s="63"/>
      <c r="BI10" s="62"/>
      <c r="BJ10" s="63"/>
      <c r="BK10" s="63"/>
      <c r="BL10" s="63"/>
      <c r="BM10" s="63"/>
    </row>
    <row r="11" spans="1:6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62"/>
      <c r="N11" s="62"/>
      <c r="O11" s="106" t="s">
        <v>166</v>
      </c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63"/>
      <c r="BL11" s="63"/>
      <c r="BM11" s="63"/>
    </row>
    <row r="12" spans="1:6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6"/>
      <c r="BK12" s="63"/>
      <c r="BL12" s="63"/>
      <c r="BM12" s="63"/>
    </row>
    <row r="13" spans="1:6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106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6"/>
      <c r="BK13" s="63"/>
      <c r="BL13" s="63"/>
      <c r="BM13" s="63"/>
    </row>
    <row r="14" spans="1:6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63"/>
      <c r="BL14" s="63"/>
      <c r="BM14" s="63"/>
    </row>
    <row r="15" spans="1:6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108" t="s">
        <v>167</v>
      </c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63"/>
      <c r="BL15" s="63"/>
      <c r="BM15" s="63"/>
    </row>
    <row r="16" spans="1:6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63"/>
      <c r="BL16" s="63"/>
      <c r="BM16" s="63"/>
    </row>
    <row r="17" spans="1:6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3"/>
      <c r="BB17" s="63"/>
      <c r="BC17" s="62"/>
      <c r="BD17" s="63"/>
      <c r="BE17" s="63"/>
      <c r="BF17" s="62"/>
      <c r="BG17" s="63"/>
      <c r="BH17" s="63"/>
      <c r="BI17" s="62"/>
      <c r="BJ17" s="63"/>
      <c r="BK17" s="63"/>
      <c r="BL17" s="63"/>
      <c r="BM17" s="63"/>
    </row>
    <row r="18" spans="1:6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103" t="s">
        <v>168</v>
      </c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63"/>
      <c r="BL18" s="63"/>
      <c r="BM18" s="63"/>
    </row>
    <row r="19" spans="1:6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63"/>
      <c r="BL19" s="63"/>
      <c r="BM19" s="63"/>
    </row>
    <row r="20" spans="1:6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00" t="s">
        <v>169</v>
      </c>
      <c r="P20" s="100"/>
      <c r="Q20" s="100"/>
      <c r="R20" s="100"/>
      <c r="S20" s="100"/>
      <c r="T20" s="62"/>
      <c r="U20" s="100" t="s">
        <v>170</v>
      </c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63"/>
      <c r="BL20" s="63"/>
      <c r="BM20" s="63"/>
    </row>
    <row r="21" spans="1:6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102" t="s">
        <v>171</v>
      </c>
      <c r="P21" s="102"/>
      <c r="Q21" s="102"/>
      <c r="R21" s="102"/>
      <c r="S21" s="102"/>
      <c r="T21" s="102"/>
      <c r="U21" s="102" t="s">
        <v>172</v>
      </c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63"/>
      <c r="BK21" s="63"/>
      <c r="BL21" s="63"/>
      <c r="BM21" s="63"/>
    </row>
    <row r="22" spans="1:6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99" t="s">
        <v>173</v>
      </c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62"/>
      <c r="AD22" s="64"/>
      <c r="AE22" s="99" t="s">
        <v>174</v>
      </c>
      <c r="AF22" s="99"/>
      <c r="AG22" s="99"/>
      <c r="AH22" s="99"/>
      <c r="AI22" s="100" t="s">
        <v>175</v>
      </c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63"/>
      <c r="BL22" s="63"/>
      <c r="BM22" s="63"/>
    </row>
    <row r="23" spans="1:6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4"/>
      <c r="AZ23" s="62"/>
      <c r="BA23" s="63"/>
      <c r="BB23" s="63"/>
      <c r="BC23" s="62"/>
      <c r="BD23" s="63"/>
      <c r="BE23" s="63"/>
      <c r="BF23" s="62"/>
      <c r="BG23" s="63"/>
      <c r="BH23" s="63"/>
      <c r="BI23" s="62"/>
      <c r="BJ23" s="63"/>
      <c r="BK23" s="63"/>
      <c r="BL23" s="63"/>
      <c r="BM23" s="63"/>
    </row>
    <row r="24" spans="1:6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99" t="s">
        <v>176</v>
      </c>
      <c r="P24" s="99"/>
      <c r="Q24" s="99"/>
      <c r="R24" s="99"/>
      <c r="S24" s="99"/>
      <c r="T24" s="99"/>
      <c r="U24" s="101" t="s">
        <v>177</v>
      </c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63"/>
      <c r="BL24" s="63"/>
      <c r="BM24" s="63"/>
    </row>
    <row r="25" spans="1:6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4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3"/>
      <c r="BB25" s="63"/>
      <c r="BC25" s="62"/>
      <c r="BD25" s="63"/>
      <c r="BE25" s="63"/>
      <c r="BF25" s="62"/>
      <c r="BG25" s="63"/>
      <c r="BH25" s="63"/>
      <c r="BI25" s="62"/>
      <c r="BJ25" s="63"/>
      <c r="BK25" s="63"/>
      <c r="BL25" s="63"/>
      <c r="BM25" s="63"/>
    </row>
    <row r="26" spans="1:6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99" t="s">
        <v>178</v>
      </c>
      <c r="P26" s="99"/>
      <c r="Q26" s="99"/>
      <c r="R26" s="99"/>
      <c r="S26" s="99"/>
      <c r="T26" s="99"/>
      <c r="U26" s="100" t="s">
        <v>188</v>
      </c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3"/>
      <c r="BB26" s="63"/>
      <c r="BC26" s="62"/>
      <c r="BD26" s="63"/>
      <c r="BE26" s="63"/>
      <c r="BF26" s="62"/>
      <c r="BG26" s="63"/>
      <c r="BH26" s="63"/>
      <c r="BI26" s="62"/>
      <c r="BJ26" s="63"/>
      <c r="BK26" s="63"/>
      <c r="BL26" s="63"/>
      <c r="BM26" s="63"/>
    </row>
    <row r="27" spans="1:6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4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4"/>
      <c r="AE27" s="64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4"/>
      <c r="AX27" s="62"/>
      <c r="AY27" s="62"/>
      <c r="AZ27" s="62"/>
      <c r="BA27" s="63"/>
      <c r="BB27" s="63"/>
      <c r="BC27" s="62"/>
      <c r="BD27" s="63"/>
      <c r="BE27" s="63"/>
      <c r="BF27" s="62"/>
      <c r="BG27" s="63"/>
      <c r="BH27" s="63"/>
      <c r="BI27" s="62"/>
      <c r="BJ27" s="63"/>
      <c r="BK27" s="63"/>
      <c r="BL27" s="63"/>
      <c r="BM27" s="63"/>
    </row>
    <row r="28" spans="1:6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99" t="s">
        <v>179</v>
      </c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62"/>
      <c r="AB28" s="100" t="s">
        <v>189</v>
      </c>
      <c r="AC28" s="100"/>
      <c r="AD28" s="100"/>
      <c r="AE28" s="100"/>
      <c r="AF28" s="100"/>
      <c r="AG28" s="62"/>
      <c r="AH28" s="62"/>
      <c r="AI28" s="99" t="s">
        <v>180</v>
      </c>
      <c r="AJ28" s="99"/>
      <c r="AK28" s="99"/>
      <c r="AL28" s="99"/>
      <c r="AM28" s="99"/>
      <c r="AN28" s="99"/>
      <c r="AO28" s="99"/>
      <c r="AP28" s="99"/>
      <c r="AQ28" s="99"/>
      <c r="AR28" s="99"/>
      <c r="AS28" s="100">
        <v>2020</v>
      </c>
      <c r="AT28" s="100"/>
      <c r="AU28" s="100"/>
      <c r="AV28" s="100"/>
      <c r="AW28" s="64"/>
      <c r="AX28" s="62"/>
      <c r="AY28" s="62"/>
      <c r="AZ28" s="62"/>
      <c r="BA28" s="63"/>
      <c r="BB28" s="63"/>
      <c r="BC28" s="62"/>
      <c r="BD28" s="63"/>
      <c r="BE28" s="63"/>
      <c r="BF28" s="62"/>
      <c r="BG28" s="63"/>
      <c r="BH28" s="63"/>
      <c r="BI28" s="62"/>
      <c r="BJ28" s="63"/>
      <c r="BK28" s="63"/>
      <c r="BL28" s="63"/>
      <c r="BM28" s="63"/>
    </row>
    <row r="29" spans="1:65">
      <c r="A29" s="62"/>
      <c r="B29" s="62"/>
      <c r="C29" s="62"/>
      <c r="D29" s="62"/>
      <c r="E29" s="62"/>
      <c r="F29" s="62"/>
      <c r="G29" s="62"/>
      <c r="H29" s="98"/>
      <c r="I29" s="98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3"/>
      <c r="BB29" s="63"/>
      <c r="BC29" s="62"/>
      <c r="BD29" s="63"/>
      <c r="BE29" s="63"/>
      <c r="BF29" s="62"/>
      <c r="BG29" s="63"/>
      <c r="BH29" s="63"/>
      <c r="BI29" s="62"/>
      <c r="BJ29" s="63"/>
      <c r="BK29" s="63"/>
      <c r="BL29" s="63"/>
      <c r="BM29" s="63"/>
    </row>
    <row r="30" spans="1:65">
      <c r="A30" s="62"/>
      <c r="B30" s="62"/>
      <c r="C30" s="62"/>
      <c r="D30" s="62"/>
      <c r="E30" s="62"/>
      <c r="F30" s="62"/>
      <c r="G30" s="62"/>
      <c r="H30" s="98"/>
      <c r="I30" s="98"/>
      <c r="J30" s="62"/>
      <c r="K30" s="62"/>
      <c r="L30" s="62"/>
      <c r="M30" s="62"/>
      <c r="N30" s="62"/>
      <c r="O30" s="99" t="s">
        <v>181</v>
      </c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63"/>
      <c r="BL30" s="63"/>
      <c r="BM30" s="63"/>
    </row>
    <row r="31" spans="1:6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102" t="s">
        <v>182</v>
      </c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63"/>
      <c r="BL31" s="63"/>
      <c r="BM31" s="63"/>
    </row>
    <row r="32" spans="1:6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63"/>
      <c r="BL32" s="63"/>
      <c r="BM32" s="63"/>
    </row>
    <row r="33" spans="1:65">
      <c r="A33" s="62"/>
      <c r="B33" s="62"/>
      <c r="C33" s="62"/>
      <c r="D33" s="62"/>
      <c r="E33" s="62"/>
      <c r="F33" s="62"/>
      <c r="G33" s="62"/>
      <c r="H33" s="62"/>
      <c r="I33" s="98"/>
      <c r="J33" s="98"/>
      <c r="K33" s="62"/>
      <c r="L33" s="62"/>
      <c r="M33" s="62"/>
      <c r="N33" s="62"/>
      <c r="O33" s="99" t="s">
        <v>183</v>
      </c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8" t="s">
        <v>184</v>
      </c>
      <c r="AA33" s="98"/>
      <c r="AB33" s="97" t="s">
        <v>185</v>
      </c>
      <c r="AC33" s="97"/>
      <c r="AD33" s="97"/>
      <c r="AE33" s="97"/>
      <c r="AF33" s="97"/>
      <c r="AG33" s="98" t="s">
        <v>186</v>
      </c>
      <c r="AH33" s="98"/>
      <c r="AI33" s="97" t="s">
        <v>187</v>
      </c>
      <c r="AJ33" s="97"/>
      <c r="AK33" s="97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3"/>
      <c r="BB33" s="63"/>
      <c r="BC33" s="62"/>
      <c r="BD33" s="63"/>
      <c r="BE33" s="63"/>
      <c r="BF33" s="62"/>
      <c r="BG33" s="63"/>
      <c r="BH33" s="63"/>
      <c r="BI33" s="62"/>
      <c r="BJ33" s="63"/>
      <c r="BK33" s="63"/>
      <c r="BL33" s="63"/>
      <c r="BM33" s="63"/>
    </row>
    <row r="34" spans="1:6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3"/>
      <c r="BB34" s="63"/>
      <c r="BC34" s="62"/>
      <c r="BD34" s="63"/>
      <c r="BE34" s="63"/>
      <c r="BF34" s="62"/>
      <c r="BG34" s="63"/>
      <c r="BH34" s="63"/>
      <c r="BI34" s="62"/>
      <c r="BJ34" s="63"/>
      <c r="BK34" s="63"/>
      <c r="BL34" s="63"/>
      <c r="BM34" s="63"/>
    </row>
    <row r="35" spans="1:6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3"/>
      <c r="BB35" s="63"/>
      <c r="BC35" s="62"/>
      <c r="BD35" s="63"/>
      <c r="BE35" s="63"/>
      <c r="BF35" s="62"/>
      <c r="BG35" s="63"/>
      <c r="BH35" s="63"/>
      <c r="BI35" s="62"/>
      <c r="BJ35" s="63"/>
      <c r="BK35" s="63"/>
      <c r="BL35" s="63"/>
      <c r="BM35" s="63"/>
    </row>
    <row r="36" spans="1:6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3"/>
      <c r="BB36" s="63"/>
      <c r="BC36" s="62"/>
      <c r="BD36" s="63"/>
      <c r="BE36" s="63"/>
      <c r="BF36" s="62"/>
      <c r="BG36" s="63"/>
      <c r="BH36" s="63"/>
      <c r="BI36" s="62"/>
      <c r="BJ36" s="63"/>
      <c r="BK36" s="63"/>
      <c r="BL36" s="63"/>
      <c r="BM36" s="63"/>
    </row>
    <row r="37" spans="1:6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3"/>
      <c r="BB37" s="63"/>
      <c r="BC37" s="62"/>
      <c r="BD37" s="63"/>
      <c r="BE37" s="63"/>
      <c r="BF37" s="62"/>
      <c r="BG37" s="63"/>
      <c r="BH37" s="63"/>
      <c r="BI37" s="62"/>
      <c r="BJ37" s="63"/>
      <c r="BK37" s="63"/>
      <c r="BL37" s="63"/>
      <c r="BM37" s="63"/>
    </row>
    <row r="38" spans="1:6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3"/>
      <c r="BB38" s="63"/>
      <c r="BC38" s="62"/>
      <c r="BD38" s="63"/>
      <c r="BE38" s="63"/>
      <c r="BF38" s="62"/>
      <c r="BG38" s="63"/>
      <c r="BH38" s="63"/>
      <c r="BI38" s="62"/>
      <c r="BJ38" s="63"/>
      <c r="BK38" s="63"/>
      <c r="BL38" s="63"/>
      <c r="BM38" s="63"/>
    </row>
    <row r="39" spans="1:6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3"/>
      <c r="BB39" s="63"/>
      <c r="BC39" s="62"/>
      <c r="BD39" s="63"/>
      <c r="BE39" s="63"/>
      <c r="BF39" s="62"/>
      <c r="BG39" s="63"/>
      <c r="BH39" s="63"/>
      <c r="BI39" s="62"/>
      <c r="BJ39" s="63"/>
      <c r="BK39" s="63"/>
      <c r="BL39" s="63"/>
      <c r="BM39" s="63"/>
    </row>
    <row r="40" spans="1:6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3"/>
      <c r="BB40" s="63"/>
      <c r="BC40" s="62"/>
      <c r="BD40" s="63"/>
      <c r="BE40" s="63"/>
      <c r="BF40" s="62"/>
      <c r="BG40" s="63"/>
      <c r="BH40" s="63"/>
      <c r="BI40" s="62"/>
      <c r="BJ40" s="63"/>
      <c r="BK40" s="63"/>
      <c r="BL40" s="63"/>
      <c r="BM40" s="63"/>
    </row>
    <row r="41" spans="1:6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3"/>
      <c r="BB41" s="63"/>
      <c r="BC41" s="62"/>
      <c r="BD41" s="63"/>
      <c r="BE41" s="63"/>
      <c r="BF41" s="62"/>
      <c r="BG41" s="63"/>
      <c r="BH41" s="63"/>
      <c r="BI41" s="62"/>
      <c r="BJ41" s="63"/>
      <c r="BK41" s="63"/>
      <c r="BL41" s="63"/>
      <c r="BM41" s="63"/>
    </row>
    <row r="42" spans="1:6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3"/>
      <c r="BB42" s="63"/>
      <c r="BC42" s="62"/>
      <c r="BD42" s="63"/>
      <c r="BE42" s="63"/>
      <c r="BF42" s="62"/>
      <c r="BG42" s="63"/>
      <c r="BH42" s="63"/>
      <c r="BI42" s="62"/>
      <c r="BJ42" s="63"/>
      <c r="BK42" s="63"/>
      <c r="BL42" s="63"/>
      <c r="BM42" s="63"/>
    </row>
    <row r="43" spans="1:6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3"/>
      <c r="BB43" s="63"/>
      <c r="BC43" s="62"/>
      <c r="BD43" s="63"/>
      <c r="BE43" s="63"/>
      <c r="BF43" s="62"/>
      <c r="BG43" s="63"/>
      <c r="BH43" s="63"/>
      <c r="BI43" s="62"/>
      <c r="BJ43" s="63"/>
      <c r="BK43" s="63"/>
      <c r="BL43" s="63"/>
      <c r="BM43" s="63"/>
    </row>
    <row r="44" spans="1:6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3"/>
      <c r="BB44" s="63"/>
      <c r="BC44" s="62"/>
      <c r="BD44" s="63"/>
      <c r="BE44" s="63"/>
      <c r="BF44" s="62"/>
      <c r="BG44" s="63"/>
      <c r="BH44" s="63"/>
      <c r="BI44" s="62"/>
      <c r="BJ44" s="63"/>
      <c r="BK44" s="63"/>
      <c r="BL44" s="63"/>
      <c r="BM44" s="63"/>
    </row>
    <row r="45" spans="1:6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3"/>
      <c r="BB45" s="63"/>
      <c r="BC45" s="62"/>
      <c r="BD45" s="63"/>
      <c r="BE45" s="63"/>
      <c r="BF45" s="62"/>
      <c r="BG45" s="63"/>
      <c r="BH45" s="63"/>
      <c r="BI45" s="62"/>
      <c r="BJ45" s="63"/>
      <c r="BK45" s="63"/>
      <c r="BL45" s="63"/>
      <c r="BM45" s="63"/>
    </row>
    <row r="46" spans="1:6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3"/>
      <c r="BB46" s="63"/>
      <c r="BC46" s="62"/>
      <c r="BD46" s="63"/>
      <c r="BE46" s="63"/>
      <c r="BF46" s="62"/>
      <c r="BG46" s="63"/>
      <c r="BH46" s="63"/>
      <c r="BI46" s="62"/>
      <c r="BJ46" s="63"/>
      <c r="BK46" s="63"/>
      <c r="BL46" s="63"/>
      <c r="BM46" s="63"/>
    </row>
    <row r="47" spans="1:6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3"/>
      <c r="BB47" s="63"/>
      <c r="BC47" s="62"/>
      <c r="BD47" s="63"/>
      <c r="BE47" s="63"/>
      <c r="BF47" s="62"/>
      <c r="BG47" s="63"/>
      <c r="BH47" s="63"/>
      <c r="BI47" s="62"/>
      <c r="BJ47" s="63"/>
      <c r="BK47" s="63"/>
      <c r="BL47" s="63"/>
      <c r="BM47" s="63"/>
    </row>
    <row r="48" spans="1:6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3"/>
      <c r="BB48" s="63"/>
      <c r="BC48" s="62"/>
      <c r="BD48" s="63"/>
      <c r="BE48" s="63"/>
      <c r="BF48" s="62"/>
      <c r="BG48" s="63"/>
      <c r="BH48" s="63"/>
      <c r="BI48" s="62"/>
      <c r="BJ48" s="63"/>
      <c r="BK48" s="63"/>
      <c r="BL48" s="63"/>
      <c r="BM48" s="63"/>
    </row>
    <row r="49" spans="1:6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3"/>
      <c r="BB49" s="63"/>
      <c r="BC49" s="62"/>
      <c r="BD49" s="63"/>
      <c r="BE49" s="63"/>
      <c r="BF49" s="62"/>
      <c r="BG49" s="63"/>
      <c r="BH49" s="63"/>
      <c r="BI49" s="62"/>
      <c r="BJ49" s="63"/>
      <c r="BK49" s="63"/>
      <c r="BL49" s="63"/>
      <c r="BM49" s="63"/>
    </row>
    <row r="50" spans="1:6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3"/>
      <c r="BB50" s="63"/>
      <c r="BC50" s="62"/>
      <c r="BD50" s="63"/>
      <c r="BE50" s="63"/>
      <c r="BF50" s="62"/>
      <c r="BG50" s="63"/>
      <c r="BH50" s="63"/>
      <c r="BI50" s="62"/>
      <c r="BJ50" s="63"/>
      <c r="BK50" s="63"/>
      <c r="BL50" s="63"/>
      <c r="BM50" s="63"/>
    </row>
    <row r="51" spans="1:6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3"/>
      <c r="BB51" s="63"/>
      <c r="BC51" s="62"/>
      <c r="BD51" s="63"/>
      <c r="BE51" s="63"/>
      <c r="BF51" s="62"/>
      <c r="BG51" s="63"/>
      <c r="BH51" s="63"/>
      <c r="BI51" s="62"/>
      <c r="BJ51" s="63"/>
      <c r="BK51" s="63"/>
      <c r="BL51" s="63"/>
      <c r="BM51" s="63"/>
    </row>
    <row r="52" spans="1:6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3"/>
      <c r="BB52" s="63"/>
      <c r="BC52" s="62"/>
      <c r="BD52" s="63"/>
      <c r="BE52" s="63"/>
      <c r="BF52" s="62"/>
      <c r="BG52" s="63"/>
      <c r="BH52" s="63"/>
      <c r="BI52" s="62"/>
      <c r="BJ52" s="63"/>
      <c r="BK52" s="63"/>
      <c r="BL52" s="63"/>
      <c r="BM52" s="63"/>
    </row>
    <row r="53" spans="1:6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3"/>
      <c r="BB53" s="63"/>
      <c r="BC53" s="62"/>
      <c r="BD53" s="63"/>
      <c r="BE53" s="63"/>
      <c r="BF53" s="62"/>
      <c r="BG53" s="63"/>
      <c r="BH53" s="63"/>
      <c r="BI53" s="62"/>
      <c r="BJ53" s="63"/>
      <c r="BK53" s="63"/>
      <c r="BL53" s="63"/>
      <c r="BM53" s="63"/>
    </row>
    <row r="54" spans="1:6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3"/>
      <c r="BB54" s="63"/>
      <c r="BC54" s="62"/>
      <c r="BD54" s="63"/>
      <c r="BE54" s="63"/>
      <c r="BF54" s="62"/>
      <c r="BG54" s="63"/>
      <c r="BH54" s="63"/>
      <c r="BI54" s="62"/>
      <c r="BJ54" s="63"/>
      <c r="BK54" s="63"/>
      <c r="BL54" s="63"/>
      <c r="BM54" s="63"/>
    </row>
    <row r="55" spans="1:6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3"/>
      <c r="BB55" s="63"/>
      <c r="BC55" s="62"/>
      <c r="BD55" s="63"/>
      <c r="BE55" s="63"/>
      <c r="BF55" s="62"/>
      <c r="BG55" s="63"/>
      <c r="BH55" s="63"/>
      <c r="BI55" s="62"/>
      <c r="BJ55" s="63"/>
      <c r="BK55" s="63"/>
      <c r="BL55" s="63"/>
      <c r="BM55" s="63"/>
    </row>
    <row r="56" spans="1:6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3"/>
      <c r="BB56" s="63"/>
      <c r="BC56" s="62"/>
      <c r="BD56" s="63"/>
      <c r="BE56" s="63"/>
      <c r="BF56" s="62"/>
      <c r="BG56" s="63"/>
      <c r="BH56" s="63"/>
      <c r="BI56" s="62"/>
      <c r="BJ56" s="63"/>
      <c r="BK56" s="63"/>
      <c r="BL56" s="63"/>
      <c r="BM56" s="63"/>
    </row>
    <row r="57" spans="1:6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3"/>
      <c r="BB57" s="63"/>
      <c r="BC57" s="62"/>
      <c r="BD57" s="63"/>
      <c r="BE57" s="63"/>
      <c r="BF57" s="62"/>
      <c r="BG57" s="63"/>
      <c r="BH57" s="63"/>
      <c r="BI57" s="62"/>
      <c r="BJ57" s="63"/>
      <c r="BK57" s="63"/>
      <c r="BL57" s="63"/>
      <c r="BM57" s="63"/>
    </row>
    <row r="58" spans="1:6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3"/>
      <c r="BB58" s="63"/>
      <c r="BC58" s="62"/>
      <c r="BD58" s="63"/>
      <c r="BE58" s="63"/>
      <c r="BF58" s="62"/>
      <c r="BG58" s="63"/>
      <c r="BH58" s="63"/>
      <c r="BI58" s="62"/>
      <c r="BJ58" s="63"/>
      <c r="BK58" s="63"/>
      <c r="BL58" s="63"/>
      <c r="BM58" s="63"/>
    </row>
    <row r="59" spans="1:6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3"/>
      <c r="BB59" s="63"/>
      <c r="BC59" s="62"/>
      <c r="BD59" s="63"/>
      <c r="BE59" s="63"/>
      <c r="BF59" s="62"/>
      <c r="BG59" s="63"/>
      <c r="BH59" s="63"/>
      <c r="BI59" s="62"/>
      <c r="BJ59" s="63"/>
      <c r="BK59" s="63"/>
      <c r="BL59" s="63"/>
      <c r="BM59" s="63"/>
    </row>
    <row r="60" spans="1:6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3"/>
      <c r="BB60" s="63"/>
      <c r="BC60" s="62"/>
      <c r="BD60" s="63"/>
      <c r="BE60" s="63"/>
      <c r="BF60" s="62"/>
      <c r="BG60" s="63"/>
      <c r="BH60" s="63"/>
      <c r="BI60" s="62"/>
      <c r="BJ60" s="63"/>
      <c r="BK60" s="63"/>
      <c r="BL60" s="63"/>
      <c r="BM60" s="63"/>
    </row>
    <row r="61" spans="1:6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3"/>
      <c r="BB61" s="63"/>
      <c r="BC61" s="62"/>
      <c r="BD61" s="63"/>
      <c r="BE61" s="63"/>
      <c r="BF61" s="62"/>
      <c r="BG61" s="63"/>
      <c r="BH61" s="63"/>
      <c r="BI61" s="62"/>
      <c r="BJ61" s="63"/>
      <c r="BK61" s="63"/>
      <c r="BL61" s="63"/>
      <c r="BM61" s="63"/>
    </row>
    <row r="62" spans="1:6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3"/>
      <c r="BB62" s="63"/>
      <c r="BC62" s="62"/>
      <c r="BD62" s="63"/>
      <c r="BE62" s="63"/>
      <c r="BF62" s="62"/>
      <c r="BG62" s="63"/>
      <c r="BH62" s="63"/>
      <c r="BI62" s="62"/>
      <c r="BJ62" s="63"/>
      <c r="BK62" s="63"/>
      <c r="BL62" s="63"/>
      <c r="BM62" s="63"/>
    </row>
    <row r="63" spans="1:6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3"/>
      <c r="BB63" s="63"/>
      <c r="BC63" s="62"/>
      <c r="BD63" s="63"/>
      <c r="BE63" s="63"/>
      <c r="BF63" s="62"/>
      <c r="BG63" s="63"/>
      <c r="BH63" s="63"/>
      <c r="BI63" s="62"/>
      <c r="BJ63" s="63"/>
      <c r="BK63" s="63"/>
      <c r="BL63" s="63"/>
      <c r="BM63" s="63"/>
    </row>
    <row r="64" spans="1:6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3"/>
      <c r="BB64" s="63"/>
      <c r="BC64" s="62"/>
      <c r="BD64" s="63"/>
      <c r="BE64" s="63"/>
      <c r="BF64" s="62"/>
      <c r="BG64" s="63"/>
      <c r="BH64" s="63"/>
      <c r="BI64" s="62"/>
      <c r="BJ64" s="63"/>
      <c r="BK64" s="63"/>
      <c r="BL64" s="63"/>
      <c r="BM64" s="63"/>
    </row>
    <row r="65" spans="1:6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3"/>
      <c r="BB65" s="63"/>
      <c r="BC65" s="62"/>
      <c r="BD65" s="63"/>
      <c r="BE65" s="63"/>
      <c r="BF65" s="62"/>
      <c r="BG65" s="63"/>
      <c r="BH65" s="63"/>
      <c r="BI65" s="62"/>
      <c r="BJ65" s="63"/>
    </row>
    <row r="66" spans="1:6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3"/>
      <c r="BB66" s="63"/>
      <c r="BC66" s="62"/>
      <c r="BD66" s="63"/>
      <c r="BE66" s="63"/>
      <c r="BF66" s="62"/>
      <c r="BG66" s="63"/>
      <c r="BH66" s="63"/>
      <c r="BI66" s="62"/>
      <c r="BJ66" s="63"/>
    </row>
    <row r="67" spans="1:6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3"/>
      <c r="BB67" s="63"/>
      <c r="BC67" s="62"/>
      <c r="BD67" s="63"/>
      <c r="BE67" s="63"/>
      <c r="BF67" s="62"/>
      <c r="BG67" s="63"/>
      <c r="BH67" s="63"/>
      <c r="BI67" s="62"/>
      <c r="BJ67" s="63"/>
    </row>
    <row r="68" spans="1:6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3"/>
      <c r="BB68" s="63"/>
      <c r="BC68" s="62"/>
      <c r="BD68" s="63"/>
      <c r="BE68" s="63"/>
      <c r="BF68" s="62"/>
      <c r="BG68" s="63"/>
      <c r="BH68" s="63"/>
      <c r="BI68" s="62"/>
      <c r="BJ68" s="63"/>
    </row>
    <row r="69" spans="1:6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3"/>
      <c r="BB69" s="63"/>
      <c r="BC69" s="62"/>
      <c r="BD69" s="63"/>
      <c r="BE69" s="63"/>
      <c r="BF69" s="62"/>
      <c r="BG69" s="63"/>
      <c r="BH69" s="63"/>
      <c r="BI69" s="62"/>
      <c r="BJ69" s="63"/>
    </row>
    <row r="70" spans="1:6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3"/>
      <c r="BB70" s="63"/>
      <c r="BC70" s="62"/>
      <c r="BD70" s="63"/>
      <c r="BE70" s="63"/>
      <c r="BF70" s="62"/>
      <c r="BG70" s="63"/>
      <c r="BH70" s="63"/>
      <c r="BI70" s="62"/>
      <c r="BJ70" s="63"/>
    </row>
  </sheetData>
  <mergeCells count="36">
    <mergeCell ref="A10:L11"/>
    <mergeCell ref="O11:BJ14"/>
    <mergeCell ref="O15:BJ16"/>
    <mergeCell ref="A1:L1"/>
    <mergeCell ref="A2:L3"/>
    <mergeCell ref="A5:L6"/>
    <mergeCell ref="O5:BJ6"/>
    <mergeCell ref="A7:L8"/>
    <mergeCell ref="O7:BJ8"/>
    <mergeCell ref="O18:BJ19"/>
    <mergeCell ref="O20:S20"/>
    <mergeCell ref="U20:BJ20"/>
    <mergeCell ref="O21:T21"/>
    <mergeCell ref="U21:BI21"/>
    <mergeCell ref="O22:AB22"/>
    <mergeCell ref="AE22:AH22"/>
    <mergeCell ref="AI22:BJ22"/>
    <mergeCell ref="O24:T24"/>
    <mergeCell ref="U24:BJ24"/>
    <mergeCell ref="O26:T26"/>
    <mergeCell ref="U26:AF26"/>
    <mergeCell ref="O28:Z28"/>
    <mergeCell ref="AB28:AF28"/>
    <mergeCell ref="AI28:AR28"/>
    <mergeCell ref="AS28:AV28"/>
    <mergeCell ref="H29:I30"/>
    <mergeCell ref="O30:AH30"/>
    <mergeCell ref="AI30:BJ30"/>
    <mergeCell ref="AI31:BJ32"/>
    <mergeCell ref="O32:AH32"/>
    <mergeCell ref="AI33:AK33"/>
    <mergeCell ref="I33:J33"/>
    <mergeCell ref="O33:Y33"/>
    <mergeCell ref="Z33:AA33"/>
    <mergeCell ref="AB33:AF33"/>
    <mergeCell ref="AG33:AH3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8"/>
  <sheetViews>
    <sheetView tabSelected="1" zoomScale="85" zoomScaleNormal="85" workbookViewId="0">
      <selection activeCell="W15" sqref="W15"/>
    </sheetView>
  </sheetViews>
  <sheetFormatPr defaultRowHeight="15"/>
  <cols>
    <col min="1" max="1" width="8.5703125" style="2" customWidth="1"/>
    <col min="2" max="2" width="38.7109375" style="2" customWidth="1"/>
    <col min="3" max="3" width="5.85546875" style="18" customWidth="1"/>
    <col min="4" max="4" width="8.140625" style="18" customWidth="1"/>
    <col min="5" max="5" width="7.85546875" style="18" customWidth="1"/>
    <col min="6" max="6" width="7" style="18" customWidth="1"/>
    <col min="7" max="7" width="7.140625" style="18" customWidth="1"/>
    <col min="8" max="8" width="7.85546875" style="18" customWidth="1"/>
    <col min="9" max="9" width="5.7109375" style="18" customWidth="1"/>
    <col min="10" max="10" width="5.28515625" style="18" customWidth="1"/>
    <col min="11" max="11" width="5.140625" style="18" customWidth="1"/>
    <col min="12" max="12" width="5.28515625" style="18" customWidth="1"/>
    <col min="13" max="13" width="5.42578125" style="18" customWidth="1"/>
    <col min="14" max="14" width="4.7109375" style="18" customWidth="1"/>
    <col min="15" max="15" width="5.5703125" style="18" customWidth="1"/>
    <col min="16" max="16" width="5.140625" style="18" customWidth="1"/>
    <col min="17" max="17" width="6.42578125" style="18" customWidth="1"/>
    <col min="18" max="18" width="5.28515625" style="18" customWidth="1"/>
  </cols>
  <sheetData>
    <row r="1" spans="1:18">
      <c r="D1" s="130" t="s">
        <v>0</v>
      </c>
      <c r="E1" s="130"/>
      <c r="F1" s="130"/>
      <c r="G1" s="130"/>
      <c r="H1" s="130"/>
      <c r="I1" s="130"/>
      <c r="J1" s="130"/>
    </row>
    <row r="2" spans="1:18" ht="2.25" customHeight="1">
      <c r="D2" s="130"/>
      <c r="E2" s="130"/>
      <c r="F2" s="130"/>
      <c r="G2" s="130"/>
      <c r="H2" s="130"/>
      <c r="I2" s="130"/>
      <c r="J2" s="130"/>
    </row>
    <row r="4" spans="1:18" ht="57.75" customHeight="1">
      <c r="A4" s="128" t="s">
        <v>1</v>
      </c>
      <c r="B4" s="128" t="s">
        <v>2</v>
      </c>
      <c r="C4" s="129" t="s">
        <v>3</v>
      </c>
      <c r="D4" s="129" t="s">
        <v>4</v>
      </c>
      <c r="E4" s="131" t="s">
        <v>12</v>
      </c>
      <c r="F4" s="132"/>
      <c r="G4" s="132"/>
      <c r="H4" s="132"/>
      <c r="I4" s="133"/>
      <c r="J4" s="128" t="s">
        <v>11</v>
      </c>
      <c r="K4" s="128"/>
      <c r="L4" s="128"/>
      <c r="M4" s="128"/>
      <c r="N4" s="128"/>
      <c r="O4" s="128"/>
      <c r="P4" s="128"/>
      <c r="Q4" s="128"/>
      <c r="R4" s="128"/>
    </row>
    <row r="5" spans="1:18" ht="87.75" customHeight="1">
      <c r="A5" s="128"/>
      <c r="B5" s="128"/>
      <c r="C5" s="129"/>
      <c r="D5" s="129"/>
      <c r="E5" s="134" t="s">
        <v>5</v>
      </c>
      <c r="F5" s="129" t="s">
        <v>6</v>
      </c>
      <c r="G5" s="128" t="s">
        <v>7</v>
      </c>
      <c r="H5" s="128"/>
      <c r="I5" s="128"/>
      <c r="J5" s="135" t="s">
        <v>13</v>
      </c>
      <c r="K5" s="135"/>
      <c r="L5" s="135"/>
      <c r="M5" s="135" t="s">
        <v>14</v>
      </c>
      <c r="N5" s="135"/>
      <c r="O5" s="135" t="s">
        <v>15</v>
      </c>
      <c r="P5" s="135"/>
      <c r="Q5" s="135" t="s">
        <v>16</v>
      </c>
      <c r="R5" s="135"/>
    </row>
    <row r="6" spans="1:18" ht="95.25" customHeight="1">
      <c r="A6" s="128"/>
      <c r="B6" s="128"/>
      <c r="C6" s="129"/>
      <c r="D6" s="129"/>
      <c r="E6" s="134"/>
      <c r="F6" s="129"/>
      <c r="G6" s="19" t="s">
        <v>8</v>
      </c>
      <c r="H6" s="19" t="s">
        <v>9</v>
      </c>
      <c r="I6" s="20" t="s">
        <v>10</v>
      </c>
      <c r="J6" s="21" t="s">
        <v>17</v>
      </c>
      <c r="K6" s="22" t="s">
        <v>18</v>
      </c>
      <c r="L6" s="23" t="s">
        <v>19</v>
      </c>
      <c r="M6" s="23" t="s">
        <v>20</v>
      </c>
      <c r="N6" s="23" t="s">
        <v>21</v>
      </c>
      <c r="O6" s="23" t="s">
        <v>22</v>
      </c>
      <c r="P6" s="23" t="s">
        <v>23</v>
      </c>
      <c r="Q6" s="23" t="s">
        <v>24</v>
      </c>
      <c r="R6" s="23" t="s">
        <v>25</v>
      </c>
    </row>
    <row r="7" spans="1:18">
      <c r="A7" s="3">
        <v>1</v>
      </c>
      <c r="B7" s="3">
        <v>2</v>
      </c>
      <c r="C7" s="24">
        <v>3</v>
      </c>
      <c r="D7" s="24">
        <v>4</v>
      </c>
      <c r="E7" s="25">
        <v>5</v>
      </c>
      <c r="F7" s="24">
        <v>6</v>
      </c>
      <c r="G7" s="25">
        <v>7</v>
      </c>
      <c r="H7" s="25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24">
        <v>18</v>
      </c>
    </row>
    <row r="8" spans="1:18">
      <c r="A8" s="4" t="s">
        <v>28</v>
      </c>
      <c r="B8" s="12" t="s">
        <v>29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26.25">
      <c r="A9" s="5" t="s">
        <v>30</v>
      </c>
      <c r="B9" s="12" t="s">
        <v>31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9.5" customHeight="1">
      <c r="A10" s="6" t="s">
        <v>32</v>
      </c>
      <c r="B10" s="6" t="s">
        <v>33</v>
      </c>
      <c r="C10" s="27" t="s">
        <v>121</v>
      </c>
      <c r="D10" s="27" t="s">
        <v>116</v>
      </c>
      <c r="E10" s="26">
        <f t="shared" ref="E10:E32" si="0">F10+G10</f>
        <v>72</v>
      </c>
      <c r="F10" s="27">
        <v>64</v>
      </c>
      <c r="G10" s="26">
        <v>8</v>
      </c>
      <c r="H10" s="26">
        <v>4</v>
      </c>
      <c r="I10" s="27"/>
      <c r="J10" s="27"/>
      <c r="K10" s="27"/>
      <c r="L10" s="27"/>
      <c r="M10" s="27"/>
      <c r="N10" s="27"/>
      <c r="O10" s="27"/>
      <c r="P10" s="27">
        <v>8</v>
      </c>
      <c r="Q10" s="27"/>
      <c r="R10" s="27"/>
    </row>
    <row r="11" spans="1:18" ht="16.5" customHeight="1">
      <c r="A11" s="6" t="s">
        <v>34</v>
      </c>
      <c r="B11" s="6" t="s">
        <v>35</v>
      </c>
      <c r="C11" s="27" t="s">
        <v>120</v>
      </c>
      <c r="D11" s="27" t="s">
        <v>116</v>
      </c>
      <c r="E11" s="26">
        <f t="shared" si="0"/>
        <v>72</v>
      </c>
      <c r="F11" s="27">
        <v>64</v>
      </c>
      <c r="G11" s="26">
        <v>8</v>
      </c>
      <c r="H11" s="26">
        <v>2</v>
      </c>
      <c r="I11" s="27"/>
      <c r="J11" s="27"/>
      <c r="K11" s="27">
        <v>8</v>
      </c>
      <c r="L11" s="27"/>
      <c r="M11" s="27"/>
      <c r="N11" s="27"/>
      <c r="O11" s="27"/>
      <c r="P11" s="27"/>
      <c r="Q11" s="27"/>
      <c r="R11" s="27"/>
    </row>
    <row r="12" spans="1:18">
      <c r="A12" s="6" t="s">
        <v>36</v>
      </c>
      <c r="B12" s="6" t="s">
        <v>27</v>
      </c>
      <c r="C12" s="27" t="s">
        <v>121</v>
      </c>
      <c r="D12" s="27" t="s">
        <v>116</v>
      </c>
      <c r="E12" s="26">
        <f t="shared" si="0"/>
        <v>72</v>
      </c>
      <c r="F12" s="27">
        <v>64</v>
      </c>
      <c r="G12" s="26">
        <v>8</v>
      </c>
      <c r="H12" s="26">
        <v>4</v>
      </c>
      <c r="I12" s="27"/>
      <c r="J12" s="27"/>
      <c r="K12" s="27"/>
      <c r="L12" s="27">
        <v>8</v>
      </c>
      <c r="M12" s="27" t="s">
        <v>124</v>
      </c>
      <c r="N12" s="27"/>
      <c r="O12" s="27"/>
      <c r="P12" s="27"/>
      <c r="Q12" s="27"/>
      <c r="R12" s="27"/>
    </row>
    <row r="13" spans="1:18">
      <c r="A13" s="6" t="s">
        <v>37</v>
      </c>
      <c r="B13" s="6" t="s">
        <v>26</v>
      </c>
      <c r="C13" s="27" t="s">
        <v>122</v>
      </c>
      <c r="D13" s="27" t="s">
        <v>136</v>
      </c>
      <c r="E13" s="26">
        <v>280</v>
      </c>
      <c r="F13" s="27">
        <v>232</v>
      </c>
      <c r="G13" s="26">
        <v>48</v>
      </c>
      <c r="H13" s="26">
        <v>48</v>
      </c>
      <c r="I13" s="27"/>
      <c r="J13" s="27"/>
      <c r="K13" s="27">
        <v>6</v>
      </c>
      <c r="L13" s="27">
        <v>6</v>
      </c>
      <c r="M13" s="27">
        <v>6</v>
      </c>
      <c r="N13" s="27">
        <v>6</v>
      </c>
      <c r="O13" s="27">
        <v>6</v>
      </c>
      <c r="P13" s="27">
        <v>6</v>
      </c>
      <c r="Q13" s="27">
        <v>6</v>
      </c>
      <c r="R13" s="27">
        <v>6</v>
      </c>
    </row>
    <row r="14" spans="1:18">
      <c r="A14" s="6" t="s">
        <v>38</v>
      </c>
      <c r="B14" s="6" t="s">
        <v>39</v>
      </c>
      <c r="C14" s="27" t="s">
        <v>122</v>
      </c>
      <c r="D14" s="27"/>
      <c r="E14" s="26">
        <f t="shared" si="0"/>
        <v>98</v>
      </c>
      <c r="F14" s="27">
        <v>82</v>
      </c>
      <c r="G14" s="26">
        <v>16</v>
      </c>
      <c r="H14" s="26">
        <v>6</v>
      </c>
      <c r="I14" s="27" t="s">
        <v>124</v>
      </c>
      <c r="J14" s="27"/>
      <c r="K14" s="27">
        <v>10</v>
      </c>
      <c r="L14" s="27">
        <v>6</v>
      </c>
      <c r="M14" s="27"/>
      <c r="N14" s="27"/>
      <c r="O14" s="27"/>
      <c r="P14" s="27"/>
      <c r="Q14" s="27"/>
      <c r="R14" s="27"/>
    </row>
    <row r="15" spans="1:18">
      <c r="A15" s="6" t="s">
        <v>40</v>
      </c>
      <c r="B15" s="6" t="s">
        <v>41</v>
      </c>
      <c r="C15" s="27" t="s">
        <v>120</v>
      </c>
      <c r="D15" s="27"/>
      <c r="E15" s="26">
        <v>58</v>
      </c>
      <c r="F15" s="27">
        <v>50</v>
      </c>
      <c r="G15" s="26">
        <v>8</v>
      </c>
      <c r="H15" s="26">
        <v>6</v>
      </c>
      <c r="I15" s="27"/>
      <c r="J15" s="27"/>
      <c r="K15" s="27"/>
      <c r="L15" s="27"/>
      <c r="M15" s="27"/>
      <c r="N15" s="27"/>
      <c r="O15" s="27">
        <v>4</v>
      </c>
      <c r="P15" s="27">
        <v>4</v>
      </c>
      <c r="Q15" s="27"/>
      <c r="R15" s="27"/>
    </row>
    <row r="16" spans="1:18">
      <c r="A16" s="6" t="s">
        <v>42</v>
      </c>
      <c r="B16" s="6" t="s">
        <v>126</v>
      </c>
      <c r="C16" s="27" t="s">
        <v>116</v>
      </c>
      <c r="D16" s="27"/>
      <c r="E16" s="26">
        <v>54</v>
      </c>
      <c r="F16" s="27">
        <v>46</v>
      </c>
      <c r="G16" s="26">
        <v>8</v>
      </c>
      <c r="H16" s="26">
        <v>4</v>
      </c>
      <c r="I16" s="27"/>
      <c r="J16" s="27"/>
      <c r="K16" s="27"/>
      <c r="L16" s="27"/>
      <c r="M16" s="27">
        <v>4</v>
      </c>
      <c r="N16" s="27">
        <v>4</v>
      </c>
      <c r="O16" s="27"/>
      <c r="P16" s="27"/>
      <c r="Q16" s="27"/>
      <c r="R16" s="27"/>
    </row>
    <row r="17" spans="1:18">
      <c r="A17" s="7" t="s">
        <v>125</v>
      </c>
      <c r="B17" s="6" t="s">
        <v>43</v>
      </c>
      <c r="C17" s="27" t="s">
        <v>121</v>
      </c>
      <c r="D17" s="27"/>
      <c r="E17" s="26">
        <f t="shared" si="0"/>
        <v>54</v>
      </c>
      <c r="F17" s="27">
        <v>48</v>
      </c>
      <c r="G17" s="26">
        <v>6</v>
      </c>
      <c r="H17" s="26">
        <v>4</v>
      </c>
      <c r="I17" s="27"/>
      <c r="J17" s="27"/>
      <c r="K17" s="27"/>
      <c r="L17" s="27"/>
      <c r="M17" s="27"/>
      <c r="N17" s="27"/>
      <c r="O17" s="27"/>
      <c r="P17" s="27"/>
      <c r="Q17" s="27"/>
      <c r="R17" s="27">
        <v>6</v>
      </c>
    </row>
    <row r="18" spans="1:18" ht="26.25">
      <c r="A18" s="5" t="s">
        <v>44</v>
      </c>
      <c r="B18" s="12" t="s">
        <v>45</v>
      </c>
      <c r="C18" s="26"/>
      <c r="D18" s="26"/>
      <c r="E18" s="26">
        <f t="shared" si="0"/>
        <v>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>
      <c r="A19" s="7" t="s">
        <v>46</v>
      </c>
      <c r="B19" s="6" t="s">
        <v>47</v>
      </c>
      <c r="C19" s="27" t="s">
        <v>121</v>
      </c>
      <c r="D19" s="27" t="s">
        <v>116</v>
      </c>
      <c r="E19" s="26">
        <f t="shared" si="0"/>
        <v>68</v>
      </c>
      <c r="F19" s="27">
        <v>60</v>
      </c>
      <c r="G19" s="26">
        <v>8</v>
      </c>
      <c r="H19" s="26">
        <v>4</v>
      </c>
      <c r="I19" s="27"/>
      <c r="J19" s="27"/>
      <c r="K19" s="27">
        <v>8</v>
      </c>
      <c r="L19" s="27"/>
      <c r="M19" s="27"/>
      <c r="N19" s="27"/>
      <c r="O19" s="27"/>
      <c r="P19" s="27"/>
      <c r="Q19" s="27"/>
      <c r="R19" s="27"/>
    </row>
    <row r="20" spans="1:18" ht="26.25">
      <c r="A20" s="7" t="s">
        <v>48</v>
      </c>
      <c r="B20" s="6" t="s">
        <v>49</v>
      </c>
      <c r="C20" s="27" t="s">
        <v>122</v>
      </c>
      <c r="D20" s="27" t="s">
        <v>116</v>
      </c>
      <c r="E20" s="26">
        <f t="shared" si="0"/>
        <v>136</v>
      </c>
      <c r="F20" s="27">
        <v>120</v>
      </c>
      <c r="G20" s="26">
        <v>16</v>
      </c>
      <c r="H20" s="26">
        <v>8</v>
      </c>
      <c r="I20" s="27"/>
      <c r="J20" s="27"/>
      <c r="K20" s="27">
        <v>8</v>
      </c>
      <c r="L20" s="27">
        <v>8</v>
      </c>
      <c r="M20" s="27"/>
      <c r="N20" s="27"/>
      <c r="O20" s="27"/>
      <c r="P20" s="27"/>
      <c r="Q20" s="27"/>
      <c r="R20" s="27"/>
    </row>
    <row r="21" spans="1:18">
      <c r="A21" s="7" t="s">
        <v>50</v>
      </c>
      <c r="B21" s="6" t="s">
        <v>51</v>
      </c>
      <c r="C21" s="27" t="s">
        <v>116</v>
      </c>
      <c r="D21" s="27"/>
      <c r="E21" s="26">
        <v>54</v>
      </c>
      <c r="F21" s="27">
        <v>48</v>
      </c>
      <c r="G21" s="26">
        <v>6</v>
      </c>
      <c r="H21" s="26">
        <v>4</v>
      </c>
      <c r="I21" s="27"/>
      <c r="J21" s="27"/>
      <c r="K21" s="27"/>
      <c r="L21" s="27"/>
      <c r="M21" s="27"/>
      <c r="N21" s="27">
        <v>6</v>
      </c>
      <c r="O21" s="27"/>
      <c r="P21" s="27"/>
      <c r="Q21" s="27"/>
      <c r="R21" s="27"/>
    </row>
    <row r="22" spans="1:18">
      <c r="A22" s="6" t="s">
        <v>52</v>
      </c>
      <c r="B22" s="6" t="s">
        <v>53</v>
      </c>
      <c r="C22" s="27" t="s">
        <v>116</v>
      </c>
      <c r="D22" s="27" t="s">
        <v>116</v>
      </c>
      <c r="E22" s="26">
        <v>94</v>
      </c>
      <c r="F22" s="27">
        <v>86</v>
      </c>
      <c r="G22" s="26">
        <v>8</v>
      </c>
      <c r="H22" s="26">
        <v>4</v>
      </c>
      <c r="I22" s="27"/>
      <c r="J22" s="27"/>
      <c r="K22" s="27"/>
      <c r="L22" s="27"/>
      <c r="M22" s="27"/>
      <c r="N22" s="27"/>
      <c r="O22" s="27"/>
      <c r="P22" s="27"/>
      <c r="Q22" s="27">
        <v>4</v>
      </c>
      <c r="R22" s="27">
        <v>4</v>
      </c>
    </row>
    <row r="23" spans="1:18">
      <c r="A23" s="4" t="s">
        <v>54</v>
      </c>
      <c r="B23" s="12" t="s">
        <v>55</v>
      </c>
      <c r="C23" s="26"/>
      <c r="D23" s="26"/>
      <c r="E23" s="26">
        <f t="shared" si="0"/>
        <v>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>
      <c r="A24" s="4" t="s">
        <v>56</v>
      </c>
      <c r="B24" s="13" t="s">
        <v>57</v>
      </c>
      <c r="C24" s="26"/>
      <c r="D24" s="26"/>
      <c r="E24" s="26">
        <f t="shared" si="0"/>
        <v>0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>
      <c r="A25" s="6" t="s">
        <v>58</v>
      </c>
      <c r="B25" s="6" t="s">
        <v>59</v>
      </c>
      <c r="C25" s="27" t="s">
        <v>122</v>
      </c>
      <c r="D25" s="27" t="s">
        <v>116</v>
      </c>
      <c r="E25" s="26">
        <f t="shared" si="0"/>
        <v>148</v>
      </c>
      <c r="F25" s="27">
        <v>124</v>
      </c>
      <c r="G25" s="26">
        <v>24</v>
      </c>
      <c r="H25" s="26">
        <v>12</v>
      </c>
      <c r="I25" s="27"/>
      <c r="J25" s="27"/>
      <c r="K25" s="27">
        <v>12</v>
      </c>
      <c r="L25" s="27">
        <v>12</v>
      </c>
      <c r="M25" s="27"/>
      <c r="N25" s="27"/>
      <c r="O25" s="27"/>
      <c r="P25" s="27"/>
      <c r="Q25" s="27"/>
      <c r="R25" s="27"/>
    </row>
    <row r="26" spans="1:18">
      <c r="A26" s="6" t="s">
        <v>60</v>
      </c>
      <c r="B26" s="6" t="s">
        <v>61</v>
      </c>
      <c r="C26" s="27" t="s">
        <v>122</v>
      </c>
      <c r="D26" s="27" t="s">
        <v>118</v>
      </c>
      <c r="E26" s="26">
        <v>195</v>
      </c>
      <c r="F26" s="27">
        <v>161</v>
      </c>
      <c r="G26" s="26">
        <v>34</v>
      </c>
      <c r="H26" s="26">
        <v>14</v>
      </c>
      <c r="I26" s="27"/>
      <c r="J26" s="27"/>
      <c r="K26" s="27"/>
      <c r="L26" s="27"/>
      <c r="M26" s="27">
        <v>10</v>
      </c>
      <c r="N26" s="27">
        <v>8</v>
      </c>
      <c r="O26" s="27">
        <v>8</v>
      </c>
      <c r="P26" s="27">
        <v>8</v>
      </c>
      <c r="Q26" s="27"/>
      <c r="R26" s="27"/>
    </row>
    <row r="27" spans="1:18">
      <c r="A27" s="6" t="s">
        <v>62</v>
      </c>
      <c r="B27" s="6" t="s">
        <v>63</v>
      </c>
      <c r="C27" s="27" t="s">
        <v>120</v>
      </c>
      <c r="D27" s="27"/>
      <c r="E27" s="26">
        <v>61</v>
      </c>
      <c r="F27" s="27">
        <v>53</v>
      </c>
      <c r="G27" s="26">
        <v>8</v>
      </c>
      <c r="H27" s="26">
        <v>2</v>
      </c>
      <c r="I27" s="27"/>
      <c r="J27" s="27"/>
      <c r="K27" s="27"/>
      <c r="L27" s="27"/>
      <c r="M27" s="27"/>
      <c r="N27" s="28">
        <v>8</v>
      </c>
      <c r="O27" s="28"/>
      <c r="P27" s="28"/>
      <c r="Q27" s="28"/>
      <c r="R27" s="27"/>
    </row>
    <row r="28" spans="1:18">
      <c r="A28" s="6" t="s">
        <v>128</v>
      </c>
      <c r="B28" s="6" t="s">
        <v>64</v>
      </c>
      <c r="C28" s="27" t="s">
        <v>120</v>
      </c>
      <c r="D28" s="27"/>
      <c r="E28" s="26">
        <v>112</v>
      </c>
      <c r="F28" s="27">
        <v>102</v>
      </c>
      <c r="G28" s="26">
        <v>10</v>
      </c>
      <c r="H28" s="26">
        <v>5</v>
      </c>
      <c r="I28" s="27"/>
      <c r="J28" s="27"/>
      <c r="K28" s="27"/>
      <c r="L28" s="27"/>
      <c r="M28" s="27"/>
      <c r="N28" s="27"/>
      <c r="O28" s="27"/>
      <c r="P28" s="27"/>
      <c r="Q28" s="27"/>
      <c r="R28" s="27">
        <v>10</v>
      </c>
    </row>
    <row r="29" spans="1:18">
      <c r="A29" s="6" t="s">
        <v>65</v>
      </c>
      <c r="B29" s="6" t="s">
        <v>66</v>
      </c>
      <c r="C29" s="27" t="s">
        <v>119</v>
      </c>
      <c r="D29" s="27" t="s">
        <v>118</v>
      </c>
      <c r="E29" s="26">
        <f t="shared" si="0"/>
        <v>272</v>
      </c>
      <c r="F29" s="27">
        <v>224</v>
      </c>
      <c r="G29" s="26">
        <v>48</v>
      </c>
      <c r="H29" s="26">
        <v>24</v>
      </c>
      <c r="I29" s="27"/>
      <c r="J29" s="27"/>
      <c r="K29" s="27">
        <v>8</v>
      </c>
      <c r="L29" s="27">
        <v>8</v>
      </c>
      <c r="M29" s="27">
        <v>8</v>
      </c>
      <c r="N29" s="27">
        <v>8</v>
      </c>
      <c r="O29" s="27">
        <v>8</v>
      </c>
      <c r="P29" s="27">
        <v>8</v>
      </c>
      <c r="Q29" s="27"/>
      <c r="R29" s="27"/>
    </row>
    <row r="30" spans="1:18">
      <c r="A30" s="6" t="s">
        <v>67</v>
      </c>
      <c r="B30" s="6" t="s">
        <v>68</v>
      </c>
      <c r="C30" s="27" t="s">
        <v>122</v>
      </c>
      <c r="D30" s="27"/>
      <c r="E30" s="26">
        <f t="shared" si="0"/>
        <v>126</v>
      </c>
      <c r="F30" s="27">
        <v>102</v>
      </c>
      <c r="G30" s="26">
        <v>24</v>
      </c>
      <c r="H30" s="26">
        <v>10</v>
      </c>
      <c r="I30" s="27"/>
      <c r="J30" s="27"/>
      <c r="K30" s="27"/>
      <c r="L30" s="27">
        <v>6</v>
      </c>
      <c r="M30" s="27">
        <v>6</v>
      </c>
      <c r="N30" s="27">
        <v>6</v>
      </c>
      <c r="O30" s="27">
        <v>6</v>
      </c>
      <c r="P30" s="27"/>
      <c r="Q30" s="27"/>
      <c r="R30" s="27"/>
    </row>
    <row r="31" spans="1:18" ht="26.25">
      <c r="A31" s="7" t="s">
        <v>69</v>
      </c>
      <c r="B31" s="6" t="s">
        <v>129</v>
      </c>
      <c r="C31" s="27" t="s">
        <v>123</v>
      </c>
      <c r="D31" s="27" t="s">
        <v>142</v>
      </c>
      <c r="E31" s="26">
        <f t="shared" si="0"/>
        <v>208</v>
      </c>
      <c r="F31" s="27">
        <v>178</v>
      </c>
      <c r="G31" s="26">
        <v>30</v>
      </c>
      <c r="H31" s="26">
        <v>12</v>
      </c>
      <c r="I31" s="27"/>
      <c r="J31" s="27"/>
      <c r="K31" s="27">
        <v>4</v>
      </c>
      <c r="L31" s="27">
        <v>6</v>
      </c>
      <c r="M31" s="27">
        <v>6</v>
      </c>
      <c r="N31" s="27">
        <v>4</v>
      </c>
      <c r="O31" s="27">
        <v>4</v>
      </c>
      <c r="P31" s="27">
        <v>6</v>
      </c>
      <c r="Q31" s="27"/>
      <c r="R31" s="27"/>
    </row>
    <row r="32" spans="1:18" ht="26.25">
      <c r="A32" s="7" t="s">
        <v>70</v>
      </c>
      <c r="B32" s="6" t="s">
        <v>71</v>
      </c>
      <c r="C32" s="27" t="s">
        <v>120</v>
      </c>
      <c r="D32" s="27"/>
      <c r="E32" s="26">
        <f t="shared" si="0"/>
        <v>68</v>
      </c>
      <c r="F32" s="27">
        <v>62</v>
      </c>
      <c r="G32" s="26">
        <v>6</v>
      </c>
      <c r="H32" s="26">
        <v>4</v>
      </c>
      <c r="I32" s="27"/>
      <c r="J32" s="27"/>
      <c r="K32" s="27"/>
      <c r="L32" s="27"/>
      <c r="M32" s="27"/>
      <c r="N32" s="27"/>
      <c r="O32" s="27"/>
      <c r="P32" s="28">
        <v>6</v>
      </c>
      <c r="Q32" s="27"/>
      <c r="R32" s="27"/>
    </row>
    <row r="33" spans="1:23">
      <c r="A33" s="6" t="s">
        <v>72</v>
      </c>
      <c r="B33" s="6" t="s">
        <v>73</v>
      </c>
      <c r="C33" s="27" t="s">
        <v>120</v>
      </c>
      <c r="D33" s="27" t="s">
        <v>116</v>
      </c>
      <c r="E33" s="26">
        <v>122</v>
      </c>
      <c r="F33" s="27">
        <v>112</v>
      </c>
      <c r="G33" s="26">
        <v>10</v>
      </c>
      <c r="H33" s="26">
        <v>4</v>
      </c>
      <c r="I33" s="27"/>
      <c r="J33" s="27"/>
      <c r="K33" s="27"/>
      <c r="L33" s="27"/>
      <c r="M33" s="27"/>
      <c r="N33" s="27"/>
      <c r="O33" s="27">
        <v>4</v>
      </c>
      <c r="P33" s="27">
        <v>6</v>
      </c>
      <c r="Q33" s="27"/>
      <c r="R33" s="27"/>
      <c r="W33" t="s">
        <v>124</v>
      </c>
    </row>
    <row r="34" spans="1:23">
      <c r="A34" s="6" t="s">
        <v>74</v>
      </c>
      <c r="B34" s="6" t="s">
        <v>75</v>
      </c>
      <c r="C34" s="27" t="s">
        <v>120</v>
      </c>
      <c r="D34" s="27" t="s">
        <v>116</v>
      </c>
      <c r="E34" s="26">
        <v>56</v>
      </c>
      <c r="F34" s="27">
        <v>48</v>
      </c>
      <c r="G34" s="26">
        <v>8</v>
      </c>
      <c r="H34" s="26"/>
      <c r="I34" s="27"/>
      <c r="J34" s="27"/>
      <c r="K34" s="27"/>
      <c r="L34" s="27"/>
      <c r="M34" s="27"/>
      <c r="N34" s="27"/>
      <c r="O34" s="27"/>
      <c r="P34" s="27"/>
      <c r="Q34" s="27">
        <v>8</v>
      </c>
      <c r="R34" s="27"/>
    </row>
    <row r="35" spans="1:23" ht="26.25">
      <c r="A35" s="6" t="s">
        <v>76</v>
      </c>
      <c r="B35" s="6" t="s">
        <v>145</v>
      </c>
      <c r="C35" s="27" t="s">
        <v>120</v>
      </c>
      <c r="D35" s="27"/>
      <c r="E35" s="26">
        <v>94</v>
      </c>
      <c r="F35" s="27">
        <v>82</v>
      </c>
      <c r="G35" s="26">
        <v>12</v>
      </c>
      <c r="H35" s="26">
        <v>6</v>
      </c>
      <c r="I35" s="27"/>
      <c r="J35" s="27"/>
      <c r="K35" s="27"/>
      <c r="L35" s="27"/>
      <c r="M35" s="27"/>
      <c r="N35" s="27"/>
      <c r="O35" s="27">
        <v>6</v>
      </c>
      <c r="P35" s="27">
        <v>6</v>
      </c>
      <c r="Q35" s="27"/>
      <c r="R35" s="27"/>
    </row>
    <row r="36" spans="1:23" ht="19.5" customHeight="1">
      <c r="A36" s="6" t="s">
        <v>146</v>
      </c>
      <c r="B36" s="6" t="s">
        <v>149</v>
      </c>
      <c r="C36" s="27" t="s">
        <v>120</v>
      </c>
      <c r="D36" s="27" t="s">
        <v>116</v>
      </c>
      <c r="E36" s="26">
        <v>58</v>
      </c>
      <c r="F36" s="27">
        <v>50</v>
      </c>
      <c r="G36" s="26">
        <v>8</v>
      </c>
      <c r="H36" s="26">
        <v>8</v>
      </c>
      <c r="I36" s="27"/>
      <c r="J36" s="27"/>
      <c r="K36" s="27"/>
      <c r="L36" s="27"/>
      <c r="M36" s="27"/>
      <c r="N36" s="27"/>
      <c r="O36" s="27"/>
      <c r="P36" s="27"/>
      <c r="Q36" s="27">
        <v>4</v>
      </c>
      <c r="R36" s="27">
        <v>4</v>
      </c>
    </row>
    <row r="37" spans="1:23">
      <c r="A37" s="7" t="s">
        <v>147</v>
      </c>
      <c r="B37" s="6" t="s">
        <v>77</v>
      </c>
      <c r="C37" s="27" t="s">
        <v>116</v>
      </c>
      <c r="D37" s="27" t="s">
        <v>118</v>
      </c>
      <c r="E37" s="26">
        <v>52</v>
      </c>
      <c r="F37" s="27">
        <v>44</v>
      </c>
      <c r="G37" s="26">
        <v>8</v>
      </c>
      <c r="H37" s="26">
        <v>8</v>
      </c>
      <c r="I37" s="27"/>
      <c r="J37" s="27"/>
      <c r="K37" s="27"/>
      <c r="L37" s="27"/>
      <c r="M37" s="27"/>
      <c r="N37" s="27"/>
      <c r="O37" s="27"/>
      <c r="P37" s="27"/>
      <c r="Q37" s="27"/>
      <c r="R37" s="27">
        <v>8</v>
      </c>
    </row>
    <row r="38" spans="1:23">
      <c r="A38" s="7" t="s">
        <v>148</v>
      </c>
      <c r="B38" s="6" t="s">
        <v>78</v>
      </c>
      <c r="C38" s="27" t="s">
        <v>143</v>
      </c>
      <c r="D38" s="27"/>
      <c r="E38" s="26">
        <v>102</v>
      </c>
      <c r="F38" s="27">
        <v>94</v>
      </c>
      <c r="G38" s="26">
        <v>8</v>
      </c>
      <c r="H38" s="26">
        <v>4</v>
      </c>
      <c r="I38" s="27"/>
      <c r="J38" s="27"/>
      <c r="K38" s="27">
        <v>4</v>
      </c>
      <c r="L38" s="27">
        <v>4</v>
      </c>
      <c r="M38" s="27"/>
      <c r="N38" s="27"/>
      <c r="O38" s="27"/>
      <c r="P38" s="27"/>
      <c r="Q38" s="27"/>
      <c r="R38" s="27"/>
    </row>
    <row r="39" spans="1:23">
      <c r="A39" s="4" t="s">
        <v>79</v>
      </c>
      <c r="B39" s="12" t="s">
        <v>80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23" ht="54">
      <c r="A40" s="5" t="s">
        <v>81</v>
      </c>
      <c r="B40" s="14" t="s">
        <v>82</v>
      </c>
      <c r="C40" s="26"/>
      <c r="D40" s="26"/>
      <c r="E40" s="26">
        <f>SUM(E42:E44)</f>
        <v>707</v>
      </c>
      <c r="F40" s="26">
        <f>SUM(F42:F44)</f>
        <v>653</v>
      </c>
      <c r="G40" s="26">
        <f>SUM(G42:G44)</f>
        <v>54</v>
      </c>
      <c r="H40" s="26">
        <f>SUM(H42:H44)</f>
        <v>24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23" ht="39">
      <c r="A41" s="7" t="s">
        <v>83</v>
      </c>
      <c r="B41" s="6" t="s">
        <v>84</v>
      </c>
      <c r="C41" s="27"/>
      <c r="D41" s="27"/>
      <c r="E41" s="26"/>
      <c r="F41" s="27"/>
      <c r="G41" s="26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23" ht="26.25">
      <c r="A42" s="7" t="s">
        <v>202</v>
      </c>
      <c r="B42" s="6" t="s">
        <v>199</v>
      </c>
      <c r="C42" s="27" t="s">
        <v>137</v>
      </c>
      <c r="D42" s="27" t="s">
        <v>118</v>
      </c>
      <c r="E42" s="26">
        <v>310</v>
      </c>
      <c r="F42" s="27">
        <f>E42-G42</f>
        <v>280</v>
      </c>
      <c r="G42" s="26">
        <v>30</v>
      </c>
      <c r="H42" s="26">
        <v>14</v>
      </c>
      <c r="I42" s="27"/>
      <c r="J42" s="27"/>
      <c r="K42" s="27">
        <v>10</v>
      </c>
      <c r="L42" s="27">
        <v>10</v>
      </c>
      <c r="M42" s="27">
        <v>4</v>
      </c>
      <c r="N42" s="27">
        <v>6</v>
      </c>
      <c r="O42" s="27"/>
      <c r="P42" s="27"/>
      <c r="Q42" s="27"/>
      <c r="R42" s="27"/>
    </row>
    <row r="43" spans="1:23" ht="26.25">
      <c r="A43" s="7" t="s">
        <v>203</v>
      </c>
      <c r="B43" s="6" t="s">
        <v>200</v>
      </c>
      <c r="C43" s="27" t="s">
        <v>120</v>
      </c>
      <c r="D43" s="27" t="s">
        <v>116</v>
      </c>
      <c r="E43" s="26">
        <v>232</v>
      </c>
      <c r="F43" s="27">
        <f>E43-G43</f>
        <v>216</v>
      </c>
      <c r="G43" s="26">
        <v>16</v>
      </c>
      <c r="H43" s="26">
        <v>6</v>
      </c>
      <c r="I43" s="27"/>
      <c r="J43" s="27"/>
      <c r="K43" s="27"/>
      <c r="L43" s="27"/>
      <c r="M43" s="27"/>
      <c r="N43" s="27"/>
      <c r="O43" s="27">
        <v>8</v>
      </c>
      <c r="P43" s="27">
        <v>8</v>
      </c>
      <c r="Q43" s="27"/>
      <c r="R43" s="27"/>
    </row>
    <row r="44" spans="1:23" ht="39">
      <c r="A44" s="7" t="s">
        <v>204</v>
      </c>
      <c r="B44" s="6" t="s">
        <v>201</v>
      </c>
      <c r="C44" s="27" t="s">
        <v>120</v>
      </c>
      <c r="D44" s="27" t="s">
        <v>116</v>
      </c>
      <c r="E44" s="26">
        <v>165</v>
      </c>
      <c r="F44" s="27">
        <f>E44-G44</f>
        <v>157</v>
      </c>
      <c r="G44" s="26">
        <v>8</v>
      </c>
      <c r="H44" s="26">
        <v>4</v>
      </c>
      <c r="I44" s="27"/>
      <c r="J44" s="27"/>
      <c r="K44" s="27"/>
      <c r="L44" s="27"/>
      <c r="M44" s="27"/>
      <c r="N44" s="27"/>
      <c r="O44" s="27"/>
      <c r="P44" s="27"/>
      <c r="Q44" s="27">
        <v>4</v>
      </c>
      <c r="R44" s="27">
        <v>4</v>
      </c>
    </row>
    <row r="45" spans="1:23">
      <c r="A45" s="6" t="s">
        <v>87</v>
      </c>
      <c r="B45" s="6" t="s">
        <v>85</v>
      </c>
      <c r="C45" s="27"/>
      <c r="D45" s="27"/>
      <c r="E45" s="26"/>
      <c r="F45" s="27"/>
      <c r="G45" s="26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23">
      <c r="A46" s="6" t="s">
        <v>86</v>
      </c>
      <c r="B46" s="6" t="s">
        <v>88</v>
      </c>
      <c r="C46" s="27"/>
      <c r="D46" s="27"/>
      <c r="E46" s="26"/>
      <c r="F46" s="27"/>
      <c r="G46" s="26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23" ht="26.25">
      <c r="A47" s="6" t="s">
        <v>90</v>
      </c>
      <c r="B47" s="6" t="s">
        <v>89</v>
      </c>
      <c r="C47" s="27" t="s">
        <v>140</v>
      </c>
      <c r="D47" s="27"/>
      <c r="E47" s="26"/>
      <c r="F47" s="27"/>
      <c r="G47" s="26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23" ht="39">
      <c r="A48" s="5" t="s">
        <v>91</v>
      </c>
      <c r="B48" s="12" t="s">
        <v>92</v>
      </c>
      <c r="C48" s="26"/>
      <c r="D48" s="26"/>
      <c r="E48" s="26">
        <v>1191</v>
      </c>
      <c r="F48" s="26">
        <v>1055</v>
      </c>
      <c r="G48" s="26">
        <v>136</v>
      </c>
      <c r="H48" s="26">
        <v>90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ht="40.5">
      <c r="A49" s="125" t="s">
        <v>93</v>
      </c>
      <c r="B49" s="15" t="s">
        <v>94</v>
      </c>
      <c r="C49" s="27"/>
      <c r="D49" s="27"/>
      <c r="E49" s="26">
        <v>986</v>
      </c>
      <c r="F49" s="27">
        <v>890</v>
      </c>
      <c r="G49" s="26">
        <v>96</v>
      </c>
      <c r="H49" s="26">
        <v>72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>
      <c r="A50" s="126"/>
      <c r="B50" s="7" t="s">
        <v>127</v>
      </c>
      <c r="C50" s="27" t="s">
        <v>116</v>
      </c>
      <c r="D50" s="27"/>
      <c r="E50" s="26">
        <v>66</v>
      </c>
      <c r="F50" s="27">
        <v>58</v>
      </c>
      <c r="G50" s="26">
        <v>8</v>
      </c>
      <c r="H50" s="26">
        <v>6</v>
      </c>
      <c r="I50" s="27"/>
      <c r="J50" s="27"/>
      <c r="K50" s="27"/>
      <c r="L50" s="27"/>
      <c r="M50" s="27">
        <v>4</v>
      </c>
      <c r="N50" s="27">
        <v>4</v>
      </c>
      <c r="O50" s="27"/>
      <c r="P50" s="27"/>
      <c r="Q50" s="27"/>
      <c r="R50" s="27"/>
    </row>
    <row r="51" spans="1:18">
      <c r="A51" s="126"/>
      <c r="B51" s="7" t="s">
        <v>130</v>
      </c>
      <c r="C51" s="27" t="s">
        <v>116</v>
      </c>
      <c r="D51" s="27" t="s">
        <v>116</v>
      </c>
      <c r="E51" s="26">
        <v>64</v>
      </c>
      <c r="F51" s="27">
        <v>60</v>
      </c>
      <c r="G51" s="26">
        <v>4</v>
      </c>
      <c r="H51" s="26">
        <v>4</v>
      </c>
      <c r="I51" s="27"/>
      <c r="J51" s="27"/>
      <c r="K51" s="27">
        <v>4</v>
      </c>
      <c r="L51" s="27"/>
      <c r="M51" s="27"/>
      <c r="N51" s="27"/>
      <c r="O51" s="27"/>
      <c r="P51" s="27"/>
      <c r="Q51" s="27"/>
      <c r="R51" s="27"/>
    </row>
    <row r="52" spans="1:18">
      <c r="A52" s="126"/>
      <c r="B52" s="7" t="s">
        <v>131</v>
      </c>
      <c r="C52" s="27" t="s">
        <v>116</v>
      </c>
      <c r="D52" s="27"/>
      <c r="E52" s="26">
        <v>64</v>
      </c>
      <c r="F52" s="27">
        <v>60</v>
      </c>
      <c r="G52" s="26">
        <v>4</v>
      </c>
      <c r="H52" s="26">
        <v>4</v>
      </c>
      <c r="I52" s="27"/>
      <c r="J52" s="27"/>
      <c r="K52" s="27"/>
      <c r="L52" s="27">
        <v>4</v>
      </c>
      <c r="M52" s="27"/>
      <c r="N52" s="27"/>
      <c r="O52" s="27"/>
      <c r="P52" s="27"/>
      <c r="Q52" s="27"/>
      <c r="R52" s="27"/>
    </row>
    <row r="53" spans="1:18">
      <c r="A53" s="126"/>
      <c r="B53" s="7" t="s">
        <v>132</v>
      </c>
      <c r="C53" s="27" t="s">
        <v>117</v>
      </c>
      <c r="D53" s="27"/>
      <c r="E53" s="26">
        <v>64</v>
      </c>
      <c r="F53" s="27">
        <v>60</v>
      </c>
      <c r="G53" s="26">
        <v>4</v>
      </c>
      <c r="H53" s="26">
        <v>4</v>
      </c>
      <c r="I53" s="27"/>
      <c r="J53" s="27"/>
      <c r="K53" s="27"/>
      <c r="L53" s="27"/>
      <c r="M53" s="27">
        <v>4</v>
      </c>
      <c r="N53" s="27"/>
      <c r="O53" s="27"/>
      <c r="P53" s="27"/>
      <c r="Q53" s="27"/>
      <c r="R53" s="27"/>
    </row>
    <row r="54" spans="1:18">
      <c r="A54" s="126"/>
      <c r="B54" s="7" t="s">
        <v>133</v>
      </c>
      <c r="C54" s="27" t="s">
        <v>116</v>
      </c>
      <c r="D54" s="27"/>
      <c r="E54" s="26">
        <v>64</v>
      </c>
      <c r="F54" s="27">
        <v>60</v>
      </c>
      <c r="G54" s="26">
        <v>4</v>
      </c>
      <c r="H54" s="26">
        <v>4</v>
      </c>
      <c r="I54" s="27"/>
      <c r="J54" s="27"/>
      <c r="K54" s="27"/>
      <c r="L54" s="27"/>
      <c r="M54" s="27"/>
      <c r="N54" s="27">
        <v>4</v>
      </c>
      <c r="O54" s="27"/>
      <c r="P54" s="27"/>
      <c r="Q54" s="27"/>
      <c r="R54" s="27"/>
    </row>
    <row r="55" spans="1:18">
      <c r="A55" s="126"/>
      <c r="B55" s="6" t="s">
        <v>95</v>
      </c>
      <c r="C55" s="27" t="s">
        <v>117</v>
      </c>
      <c r="D55" s="27" t="s">
        <v>116</v>
      </c>
      <c r="E55" s="26">
        <v>156</v>
      </c>
      <c r="F55" s="27">
        <v>144</v>
      </c>
      <c r="G55" s="26">
        <v>12</v>
      </c>
      <c r="H55" s="26">
        <v>10</v>
      </c>
      <c r="I55" s="27"/>
      <c r="J55" s="27"/>
      <c r="K55" s="27"/>
      <c r="L55" s="27"/>
      <c r="M55" s="27"/>
      <c r="N55" s="27"/>
      <c r="O55" s="27"/>
      <c r="P55" s="27"/>
      <c r="Q55" s="27">
        <v>6</v>
      </c>
      <c r="R55" s="27">
        <v>6</v>
      </c>
    </row>
    <row r="56" spans="1:18">
      <c r="A56" s="126"/>
      <c r="B56" s="6" t="s">
        <v>96</v>
      </c>
      <c r="C56" s="27" t="s">
        <v>134</v>
      </c>
      <c r="D56" s="27" t="s">
        <v>116</v>
      </c>
      <c r="E56" s="26">
        <v>178</v>
      </c>
      <c r="F56" s="27">
        <v>160</v>
      </c>
      <c r="G56" s="26">
        <v>18</v>
      </c>
      <c r="H56" s="26">
        <v>8</v>
      </c>
      <c r="I56" s="27"/>
      <c r="J56" s="27"/>
      <c r="K56" s="27"/>
      <c r="L56" s="27"/>
      <c r="M56" s="27">
        <v>6</v>
      </c>
      <c r="N56" s="27">
        <v>6</v>
      </c>
      <c r="O56" s="27">
        <v>6</v>
      </c>
      <c r="P56" s="27"/>
      <c r="Q56" s="27"/>
      <c r="R56" s="27"/>
    </row>
    <row r="57" spans="1:18">
      <c r="A57" s="126"/>
      <c r="B57" s="6" t="s">
        <v>97</v>
      </c>
      <c r="C57" s="27" t="s">
        <v>117</v>
      </c>
      <c r="D57" s="27"/>
      <c r="E57" s="26">
        <v>54</v>
      </c>
      <c r="F57" s="27">
        <v>48</v>
      </c>
      <c r="G57" s="26">
        <v>6</v>
      </c>
      <c r="H57" s="26">
        <v>6</v>
      </c>
      <c r="I57" s="27"/>
      <c r="J57" s="27"/>
      <c r="K57" s="27"/>
      <c r="L57" s="27"/>
      <c r="M57" s="27"/>
      <c r="N57" s="27"/>
      <c r="O57" s="28">
        <v>6</v>
      </c>
      <c r="P57" s="27"/>
      <c r="Q57" s="27"/>
      <c r="R57" s="27"/>
    </row>
    <row r="58" spans="1:18">
      <c r="A58" s="126"/>
      <c r="B58" s="6" t="s">
        <v>98</v>
      </c>
      <c r="C58" s="27" t="s">
        <v>117</v>
      </c>
      <c r="D58" s="27"/>
      <c r="E58" s="26">
        <v>84</v>
      </c>
      <c r="F58" s="27">
        <v>72</v>
      </c>
      <c r="G58" s="26">
        <v>12</v>
      </c>
      <c r="H58" s="26">
        <v>8</v>
      </c>
      <c r="I58" s="27"/>
      <c r="J58" s="27"/>
      <c r="K58" s="27"/>
      <c r="L58" s="27"/>
      <c r="M58" s="27"/>
      <c r="N58" s="27"/>
      <c r="O58" s="27"/>
      <c r="P58" s="27"/>
      <c r="Q58" s="27">
        <v>6</v>
      </c>
      <c r="R58" s="27">
        <v>6</v>
      </c>
    </row>
    <row r="59" spans="1:18">
      <c r="A59" s="126"/>
      <c r="B59" s="6" t="s">
        <v>135</v>
      </c>
      <c r="C59" s="27" t="s">
        <v>116</v>
      </c>
      <c r="D59" s="27"/>
      <c r="E59" s="26">
        <v>54</v>
      </c>
      <c r="F59" s="27">
        <v>48</v>
      </c>
      <c r="G59" s="26">
        <v>6</v>
      </c>
      <c r="H59" s="26">
        <v>4</v>
      </c>
      <c r="I59" s="27"/>
      <c r="J59" s="27"/>
      <c r="K59" s="27"/>
      <c r="L59" s="27"/>
      <c r="M59" s="27"/>
      <c r="N59" s="27">
        <v>6</v>
      </c>
      <c r="O59" s="27"/>
      <c r="P59" s="27"/>
      <c r="Q59" s="27"/>
      <c r="R59" s="27"/>
    </row>
    <row r="60" spans="1:18">
      <c r="A60" s="126"/>
      <c r="B60" s="6" t="s">
        <v>99</v>
      </c>
      <c r="C60" s="27" t="s">
        <v>116</v>
      </c>
      <c r="D60" s="27"/>
      <c r="E60" s="26">
        <v>84</v>
      </c>
      <c r="F60" s="27">
        <v>72</v>
      </c>
      <c r="G60" s="26">
        <v>12</v>
      </c>
      <c r="H60" s="26">
        <v>10</v>
      </c>
      <c r="I60" s="27"/>
      <c r="J60" s="27"/>
      <c r="K60" s="27"/>
      <c r="L60" s="27"/>
      <c r="M60" s="27">
        <v>6</v>
      </c>
      <c r="N60" s="27">
        <v>6</v>
      </c>
      <c r="O60" s="27"/>
      <c r="P60" s="27"/>
      <c r="Q60" s="27"/>
      <c r="R60" s="27"/>
    </row>
    <row r="61" spans="1:18">
      <c r="A61" s="127"/>
      <c r="B61" s="6" t="s">
        <v>150</v>
      </c>
      <c r="C61" s="27" t="s">
        <v>116</v>
      </c>
      <c r="D61" s="27"/>
      <c r="E61" s="26">
        <v>54</v>
      </c>
      <c r="F61" s="27">
        <v>48</v>
      </c>
      <c r="G61" s="26">
        <v>6</v>
      </c>
      <c r="H61" s="26">
        <v>4</v>
      </c>
      <c r="I61" s="27"/>
      <c r="J61" s="27"/>
      <c r="K61" s="27"/>
      <c r="L61" s="27"/>
      <c r="M61" s="27"/>
      <c r="N61" s="27"/>
      <c r="O61" s="27"/>
      <c r="P61" s="27"/>
      <c r="Q61" s="27">
        <v>6</v>
      </c>
      <c r="R61" s="27"/>
    </row>
    <row r="62" spans="1:18" ht="27">
      <c r="A62" s="6" t="s">
        <v>100</v>
      </c>
      <c r="B62" s="16" t="s">
        <v>101</v>
      </c>
      <c r="C62" s="27" t="s">
        <v>117</v>
      </c>
      <c r="D62" s="27" t="s">
        <v>116</v>
      </c>
      <c r="E62" s="26">
        <v>59</v>
      </c>
      <c r="F62" s="27">
        <v>39</v>
      </c>
      <c r="G62" s="26">
        <v>20</v>
      </c>
      <c r="H62" s="26">
        <v>8</v>
      </c>
      <c r="I62" s="27"/>
      <c r="J62" s="27"/>
      <c r="K62" s="27"/>
      <c r="L62" s="27"/>
      <c r="M62" s="27"/>
      <c r="N62" s="27"/>
      <c r="O62" s="27"/>
      <c r="P62" s="27"/>
      <c r="Q62" s="27">
        <v>10</v>
      </c>
      <c r="R62" s="27">
        <v>10</v>
      </c>
    </row>
    <row r="63" spans="1:18" ht="26.25">
      <c r="A63" s="6" t="s">
        <v>102</v>
      </c>
      <c r="B63" s="15" t="s">
        <v>103</v>
      </c>
      <c r="C63" s="27" t="s">
        <v>138</v>
      </c>
      <c r="D63" s="27" t="s">
        <v>118</v>
      </c>
      <c r="E63" s="26">
        <v>146</v>
      </c>
      <c r="F63" s="27">
        <v>126</v>
      </c>
      <c r="G63" s="26">
        <v>20</v>
      </c>
      <c r="H63" s="26">
        <v>10</v>
      </c>
      <c r="I63" s="27"/>
      <c r="J63" s="27"/>
      <c r="K63" s="27"/>
      <c r="L63" s="27"/>
      <c r="M63" s="27"/>
      <c r="N63" s="28"/>
      <c r="O63" s="27">
        <v>8</v>
      </c>
      <c r="P63" s="27">
        <v>6</v>
      </c>
      <c r="Q63" s="27">
        <v>6</v>
      </c>
      <c r="R63" s="27"/>
    </row>
    <row r="64" spans="1:18">
      <c r="A64" s="6" t="s">
        <v>104</v>
      </c>
      <c r="B64" s="6" t="s">
        <v>85</v>
      </c>
      <c r="C64" s="27"/>
      <c r="D64" s="27"/>
      <c r="E64" s="26"/>
      <c r="F64" s="27"/>
      <c r="G64" s="26"/>
      <c r="H64" s="26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20">
      <c r="A65" s="6" t="s">
        <v>105</v>
      </c>
      <c r="B65" s="6" t="s">
        <v>88</v>
      </c>
      <c r="C65" s="27"/>
      <c r="D65" s="27"/>
      <c r="E65" s="26"/>
      <c r="F65" s="27"/>
      <c r="G65" s="26"/>
      <c r="H65" s="26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20">
      <c r="A66" s="6"/>
      <c r="B66" s="6" t="s">
        <v>89</v>
      </c>
      <c r="C66" s="27" t="s">
        <v>139</v>
      </c>
      <c r="D66" s="27"/>
      <c r="E66" s="26"/>
      <c r="F66" s="27"/>
      <c r="G66" s="26"/>
      <c r="H66" s="26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20" ht="48" customHeight="1">
      <c r="A67" s="5" t="s">
        <v>106</v>
      </c>
      <c r="B67" s="17" t="s">
        <v>107</v>
      </c>
      <c r="C67" s="26"/>
      <c r="D67" s="26"/>
      <c r="E67" s="26">
        <v>312</v>
      </c>
      <c r="F67" s="26">
        <v>248</v>
      </c>
      <c r="G67" s="26">
        <v>64</v>
      </c>
      <c r="H67" s="26">
        <v>33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20" ht="40.5">
      <c r="A68" s="8" t="s">
        <v>108</v>
      </c>
      <c r="B68" s="16" t="s">
        <v>109</v>
      </c>
      <c r="C68" s="27"/>
      <c r="D68" s="27"/>
      <c r="E68" s="26">
        <v>312</v>
      </c>
      <c r="F68" s="27">
        <v>248</v>
      </c>
      <c r="G68" s="26">
        <v>64</v>
      </c>
      <c r="H68" s="26">
        <v>33</v>
      </c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1:20" ht="26.25">
      <c r="A69" s="9"/>
      <c r="B69" s="6" t="s">
        <v>110</v>
      </c>
      <c r="C69" s="27" t="s">
        <v>144</v>
      </c>
      <c r="D69" s="27" t="s">
        <v>118</v>
      </c>
      <c r="E69" s="26">
        <v>144</v>
      </c>
      <c r="F69" s="27">
        <v>98</v>
      </c>
      <c r="G69" s="26">
        <v>46</v>
      </c>
      <c r="H69" s="26">
        <v>21</v>
      </c>
      <c r="I69" s="27"/>
      <c r="J69" s="27"/>
      <c r="K69" s="27"/>
      <c r="L69" s="27"/>
      <c r="M69" s="27">
        <v>8</v>
      </c>
      <c r="N69" s="28">
        <v>6</v>
      </c>
      <c r="O69" s="27">
        <v>6</v>
      </c>
      <c r="P69" s="27">
        <v>8</v>
      </c>
      <c r="Q69" s="27">
        <v>10</v>
      </c>
      <c r="R69" s="27">
        <v>8</v>
      </c>
      <c r="T69" s="1"/>
    </row>
    <row r="70" spans="1:20">
      <c r="A70" s="9"/>
      <c r="B70" s="6" t="s">
        <v>111</v>
      </c>
      <c r="C70" s="27" t="s">
        <v>151</v>
      </c>
      <c r="D70" s="27"/>
      <c r="E70" s="26">
        <v>56</v>
      </c>
      <c r="F70" s="27">
        <v>50</v>
      </c>
      <c r="G70" s="26">
        <v>6</v>
      </c>
      <c r="H70" s="26">
        <v>6</v>
      </c>
      <c r="I70" s="27"/>
      <c r="J70" s="27"/>
      <c r="K70" s="27"/>
      <c r="L70" s="27"/>
      <c r="M70" s="27"/>
      <c r="N70" s="27"/>
      <c r="O70" s="27"/>
      <c r="P70" s="27"/>
      <c r="Q70" s="27"/>
      <c r="R70" s="27">
        <v>6</v>
      </c>
    </row>
    <row r="71" spans="1:20" ht="26.25">
      <c r="A71" s="10"/>
      <c r="B71" s="6" t="s">
        <v>141</v>
      </c>
      <c r="C71" s="27" t="s">
        <v>151</v>
      </c>
      <c r="D71" s="27" t="s">
        <v>116</v>
      </c>
      <c r="E71" s="26">
        <v>112</v>
      </c>
      <c r="F71" s="27">
        <v>100</v>
      </c>
      <c r="G71" s="26">
        <v>12</v>
      </c>
      <c r="H71" s="26">
        <v>6</v>
      </c>
      <c r="I71" s="27"/>
      <c r="J71" s="27"/>
      <c r="K71" s="27"/>
      <c r="L71" s="27"/>
      <c r="M71" s="27"/>
      <c r="N71" s="27"/>
      <c r="O71" s="27"/>
      <c r="P71" s="27"/>
      <c r="Q71" s="27">
        <v>6</v>
      </c>
      <c r="R71" s="27">
        <v>6</v>
      </c>
    </row>
    <row r="72" spans="1:20">
      <c r="A72" s="6" t="s">
        <v>112</v>
      </c>
      <c r="B72" s="6" t="s">
        <v>85</v>
      </c>
      <c r="C72" s="27"/>
      <c r="D72" s="27"/>
      <c r="E72" s="26"/>
      <c r="F72" s="27"/>
      <c r="G72" s="26"/>
      <c r="H72" s="26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1:20">
      <c r="A73" s="6" t="s">
        <v>113</v>
      </c>
      <c r="B73" s="6" t="s">
        <v>88</v>
      </c>
      <c r="C73" s="27"/>
      <c r="D73" s="27"/>
      <c r="E73" s="26"/>
      <c r="F73" s="27"/>
      <c r="G73" s="26"/>
      <c r="H73" s="26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1:20" ht="15.75" thickBot="1">
      <c r="A74" s="67"/>
      <c r="B74" s="67" t="s">
        <v>89</v>
      </c>
      <c r="C74" s="29" t="s">
        <v>139</v>
      </c>
      <c r="D74" s="29"/>
      <c r="E74" s="30"/>
      <c r="F74" s="29"/>
      <c r="G74" s="30"/>
      <c r="H74" s="30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20" ht="15.75" thickBot="1">
      <c r="A75" s="90"/>
      <c r="B75" s="92" t="s">
        <v>114</v>
      </c>
      <c r="C75" s="71"/>
      <c r="D75" s="69"/>
      <c r="E75" s="70">
        <v>4996</v>
      </c>
      <c r="F75" s="69">
        <v>4356</v>
      </c>
      <c r="G75" s="70">
        <f>SUM(K75:R75)</f>
        <v>640</v>
      </c>
      <c r="H75" s="70">
        <v>358</v>
      </c>
      <c r="I75" s="69"/>
      <c r="J75" s="69"/>
      <c r="K75" s="69">
        <f t="shared" ref="K75:R75" si="1">SUM(K10:K74)</f>
        <v>82</v>
      </c>
      <c r="L75" s="69">
        <f t="shared" si="1"/>
        <v>78</v>
      </c>
      <c r="M75" s="69">
        <f t="shared" si="1"/>
        <v>72</v>
      </c>
      <c r="N75" s="69">
        <f t="shared" si="1"/>
        <v>88</v>
      </c>
      <c r="O75" s="69">
        <f t="shared" si="1"/>
        <v>80</v>
      </c>
      <c r="P75" s="69">
        <f t="shared" si="1"/>
        <v>80</v>
      </c>
      <c r="Q75" s="69">
        <f t="shared" si="1"/>
        <v>76</v>
      </c>
      <c r="R75" s="72">
        <f t="shared" si="1"/>
        <v>84</v>
      </c>
    </row>
    <row r="76" spans="1:20" ht="15" customHeight="1">
      <c r="A76" s="68"/>
      <c r="B76" s="91" t="s">
        <v>205</v>
      </c>
      <c r="C76" s="86"/>
      <c r="D76" s="79"/>
      <c r="E76" s="80"/>
      <c r="F76" s="79"/>
      <c r="G76" s="80"/>
      <c r="H76" s="80"/>
      <c r="I76" s="79"/>
      <c r="J76" s="79"/>
      <c r="K76" s="79"/>
      <c r="L76" s="79"/>
      <c r="M76" s="79"/>
      <c r="N76" s="79"/>
      <c r="O76" s="79"/>
      <c r="P76" s="79"/>
      <c r="Q76" s="79"/>
      <c r="R76" s="81"/>
    </row>
    <row r="77" spans="1:20">
      <c r="A77" s="66"/>
      <c r="B77" s="89" t="s">
        <v>206</v>
      </c>
      <c r="C77" s="87"/>
      <c r="D77" s="27"/>
      <c r="E77" s="26"/>
      <c r="F77" s="27"/>
      <c r="G77" s="26"/>
      <c r="H77" s="26"/>
      <c r="I77" s="27"/>
      <c r="J77" s="27"/>
      <c r="K77" s="27"/>
      <c r="L77" s="27"/>
      <c r="M77" s="27"/>
      <c r="N77" s="27"/>
      <c r="O77" s="27"/>
      <c r="P77" s="27"/>
      <c r="Q77" s="27"/>
      <c r="R77" s="82"/>
    </row>
    <row r="78" spans="1:20" ht="15.75" customHeight="1" thickBot="1">
      <c r="A78" s="95"/>
      <c r="B78" s="93" t="s">
        <v>207</v>
      </c>
      <c r="C78" s="88"/>
      <c r="D78" s="83"/>
      <c r="E78" s="84"/>
      <c r="F78" s="83"/>
      <c r="G78" s="84"/>
      <c r="H78" s="84"/>
      <c r="I78" s="83"/>
      <c r="J78" s="83"/>
      <c r="K78" s="83"/>
      <c r="L78" s="83"/>
      <c r="M78" s="83"/>
      <c r="N78" s="83"/>
      <c r="O78" s="83"/>
      <c r="P78" s="83"/>
      <c r="Q78" s="83"/>
      <c r="R78" s="85"/>
    </row>
    <row r="79" spans="1:20" ht="26.25" thickBot="1">
      <c r="A79" s="96"/>
      <c r="B79" s="94" t="s">
        <v>152</v>
      </c>
      <c r="C79" s="74"/>
      <c r="D79" s="75"/>
      <c r="E79" s="75"/>
      <c r="F79" s="76" t="s">
        <v>161</v>
      </c>
      <c r="G79" s="75">
        <v>324</v>
      </c>
      <c r="H79" s="75" t="s">
        <v>162</v>
      </c>
      <c r="I79" s="113">
        <v>9</v>
      </c>
      <c r="J79" s="114"/>
      <c r="K79" s="75"/>
      <c r="L79" s="77"/>
      <c r="M79" s="73"/>
      <c r="N79" s="73">
        <v>2</v>
      </c>
      <c r="O79" s="73"/>
      <c r="P79" s="73">
        <v>7</v>
      </c>
      <c r="Q79" s="73"/>
      <c r="R79" s="78"/>
    </row>
    <row r="80" spans="1:20" ht="15.75" thickBot="1">
      <c r="A80" s="40"/>
      <c r="B80" s="41"/>
      <c r="C80" s="42"/>
      <c r="D80" s="42"/>
      <c r="E80" s="42"/>
      <c r="F80" s="43"/>
      <c r="G80" s="42"/>
      <c r="H80" s="43"/>
      <c r="I80" s="119"/>
      <c r="J80" s="120"/>
      <c r="K80" s="42"/>
      <c r="L80" s="42"/>
      <c r="M80" s="44"/>
      <c r="N80" s="44"/>
      <c r="O80" s="44"/>
      <c r="P80" s="44"/>
      <c r="Q80" s="44"/>
      <c r="R80" s="44"/>
    </row>
    <row r="81" spans="1:18" ht="15.75" thickBot="1">
      <c r="A81" s="32"/>
      <c r="B81" s="33" t="s">
        <v>85</v>
      </c>
      <c r="C81" s="34"/>
      <c r="D81" s="35"/>
      <c r="E81" s="35"/>
      <c r="F81" s="36" t="s">
        <v>161</v>
      </c>
      <c r="G81" s="35">
        <v>216</v>
      </c>
      <c r="H81" s="35" t="s">
        <v>162</v>
      </c>
      <c r="I81" s="115">
        <v>6</v>
      </c>
      <c r="J81" s="116"/>
      <c r="K81" s="35"/>
      <c r="L81" s="37"/>
      <c r="M81" s="38"/>
      <c r="N81" s="38">
        <v>2</v>
      </c>
      <c r="O81" s="38"/>
      <c r="P81" s="38">
        <v>4</v>
      </c>
      <c r="Q81" s="38"/>
      <c r="R81" s="39"/>
    </row>
    <row r="82" spans="1:18">
      <c r="A82" s="45"/>
      <c r="B82" s="46" t="s">
        <v>153</v>
      </c>
      <c r="C82" s="47"/>
      <c r="D82" s="47"/>
      <c r="E82" s="47"/>
      <c r="F82" s="48" t="s">
        <v>161</v>
      </c>
      <c r="G82" s="47">
        <v>216</v>
      </c>
      <c r="H82" s="48" t="s">
        <v>162</v>
      </c>
      <c r="I82" s="117">
        <v>6</v>
      </c>
      <c r="J82" s="118"/>
      <c r="K82" s="47"/>
      <c r="L82" s="49"/>
      <c r="M82" s="50"/>
      <c r="N82" s="50">
        <v>2</v>
      </c>
      <c r="O82" s="50"/>
      <c r="P82" s="50">
        <v>4</v>
      </c>
      <c r="Q82" s="50"/>
      <c r="R82" s="50"/>
    </row>
    <row r="83" spans="1:18">
      <c r="A83" s="45"/>
      <c r="B83" s="46" t="s">
        <v>154</v>
      </c>
      <c r="C83" s="51"/>
      <c r="D83" s="51"/>
      <c r="E83" s="51"/>
      <c r="F83" s="52"/>
      <c r="G83" s="51"/>
      <c r="H83" s="52"/>
      <c r="I83" s="121"/>
      <c r="J83" s="122"/>
      <c r="K83" s="51"/>
      <c r="L83" s="45"/>
      <c r="M83" s="27"/>
      <c r="N83" s="27"/>
      <c r="O83" s="27"/>
      <c r="P83" s="27"/>
      <c r="Q83" s="27"/>
      <c r="R83" s="27"/>
    </row>
    <row r="84" spans="1:18" ht="15.75" thickBot="1">
      <c r="A84" s="40"/>
      <c r="B84" s="41"/>
      <c r="C84" s="53"/>
      <c r="D84" s="53"/>
      <c r="E84" s="53"/>
      <c r="F84" s="54"/>
      <c r="G84" s="53"/>
      <c r="H84" s="54"/>
      <c r="I84" s="123"/>
      <c r="J84" s="124"/>
      <c r="K84" s="53"/>
      <c r="L84" s="53"/>
      <c r="M84" s="29"/>
      <c r="N84" s="29"/>
      <c r="O84" s="29"/>
      <c r="P84" s="29"/>
      <c r="Q84" s="29"/>
      <c r="R84" s="29"/>
    </row>
    <row r="85" spans="1:18" ht="26.25" thickBot="1">
      <c r="A85" s="32"/>
      <c r="B85" s="33" t="s">
        <v>155</v>
      </c>
      <c r="C85" s="34"/>
      <c r="D85" s="35"/>
      <c r="E85" s="35"/>
      <c r="F85" s="36" t="s">
        <v>161</v>
      </c>
      <c r="G85" s="35">
        <v>108</v>
      </c>
      <c r="H85" s="35" t="s">
        <v>162</v>
      </c>
      <c r="I85" s="115">
        <v>3</v>
      </c>
      <c r="J85" s="116"/>
      <c r="K85" s="35"/>
      <c r="L85" s="37"/>
      <c r="M85" s="38"/>
      <c r="N85" s="38"/>
      <c r="O85" s="38"/>
      <c r="P85" s="38">
        <v>3</v>
      </c>
      <c r="Q85" s="38"/>
      <c r="R85" s="39"/>
    </row>
    <row r="86" spans="1:18">
      <c r="A86" s="45"/>
      <c r="B86" s="46" t="s">
        <v>153</v>
      </c>
      <c r="C86" s="47"/>
      <c r="D86" s="47"/>
      <c r="E86" s="47"/>
      <c r="F86" s="48" t="s">
        <v>161</v>
      </c>
      <c r="G86" s="47">
        <v>108</v>
      </c>
      <c r="H86" s="48" t="s">
        <v>162</v>
      </c>
      <c r="I86" s="117">
        <v>3</v>
      </c>
      <c r="J86" s="118"/>
      <c r="K86" s="47"/>
      <c r="L86" s="49"/>
      <c r="M86" s="50"/>
      <c r="N86" s="50"/>
      <c r="O86" s="50"/>
      <c r="P86" s="50">
        <v>3</v>
      </c>
      <c r="Q86" s="50"/>
      <c r="R86" s="50"/>
    </row>
    <row r="87" spans="1:18">
      <c r="A87" s="45"/>
      <c r="B87" s="46" t="s">
        <v>154</v>
      </c>
      <c r="C87" s="51"/>
      <c r="D87" s="51"/>
      <c r="E87" s="51"/>
      <c r="F87" s="51"/>
      <c r="G87" s="51"/>
      <c r="H87" s="51"/>
      <c r="I87" s="121"/>
      <c r="J87" s="122"/>
      <c r="K87" s="51"/>
      <c r="L87" s="45"/>
      <c r="M87" s="27"/>
      <c r="N87" s="27"/>
      <c r="O87" s="27"/>
      <c r="P87" s="27"/>
      <c r="Q87" s="27"/>
      <c r="R87" s="27"/>
    </row>
    <row r="88" spans="1:18" ht="15.75" thickBot="1">
      <c r="A88" s="40"/>
      <c r="B88" s="41"/>
      <c r="C88" s="53"/>
      <c r="D88" s="53"/>
      <c r="E88" s="53"/>
      <c r="F88" s="53"/>
      <c r="G88" s="53"/>
      <c r="H88" s="53"/>
      <c r="I88" s="123"/>
      <c r="J88" s="124"/>
      <c r="K88" s="53"/>
      <c r="L88" s="53"/>
      <c r="M88" s="29"/>
      <c r="N88" s="29"/>
      <c r="O88" s="29"/>
      <c r="P88" s="29"/>
      <c r="Q88" s="29"/>
      <c r="R88" s="29"/>
    </row>
    <row r="89" spans="1:18" ht="15.75" thickBot="1">
      <c r="A89" s="32"/>
      <c r="B89" s="55" t="s">
        <v>115</v>
      </c>
      <c r="C89" s="34"/>
      <c r="D89" s="35"/>
      <c r="E89" s="35"/>
      <c r="F89" s="35"/>
      <c r="G89" s="35"/>
      <c r="H89" s="35" t="s">
        <v>162</v>
      </c>
      <c r="I89" s="115">
        <v>4</v>
      </c>
      <c r="J89" s="116"/>
      <c r="K89" s="35"/>
      <c r="L89" s="35"/>
      <c r="M89" s="38"/>
      <c r="N89" s="38"/>
      <c r="O89" s="38"/>
      <c r="P89" s="38"/>
      <c r="Q89" s="38"/>
      <c r="R89" s="39">
        <v>4</v>
      </c>
    </row>
    <row r="90" spans="1:18" ht="15.75" thickBot="1">
      <c r="A90" s="40"/>
      <c r="B90" s="41"/>
      <c r="C90" s="42"/>
      <c r="D90" s="42"/>
      <c r="E90" s="42"/>
      <c r="F90" s="42"/>
      <c r="G90" s="42"/>
      <c r="H90" s="42"/>
      <c r="I90" s="119"/>
      <c r="J90" s="120"/>
      <c r="K90" s="42"/>
      <c r="L90" s="42"/>
      <c r="M90" s="44"/>
      <c r="N90" s="44"/>
      <c r="O90" s="44"/>
      <c r="P90" s="44"/>
      <c r="Q90" s="44"/>
      <c r="R90" s="44"/>
    </row>
    <row r="91" spans="1:18" ht="15.75" thickBot="1">
      <c r="A91" s="56"/>
      <c r="B91" s="57" t="s">
        <v>156</v>
      </c>
      <c r="C91" s="35"/>
      <c r="D91" s="35"/>
      <c r="E91" s="35"/>
      <c r="F91" s="35"/>
      <c r="G91" s="35"/>
      <c r="H91" s="35" t="s">
        <v>162</v>
      </c>
      <c r="I91" s="115">
        <v>6</v>
      </c>
      <c r="J91" s="116"/>
      <c r="K91" s="35"/>
      <c r="L91" s="35"/>
      <c r="M91" s="38"/>
      <c r="N91" s="38"/>
      <c r="O91" s="38"/>
      <c r="P91" s="38"/>
      <c r="Q91" s="38"/>
      <c r="R91" s="39">
        <v>6</v>
      </c>
    </row>
    <row r="92" spans="1:18" ht="25.5">
      <c r="A92" s="45"/>
      <c r="B92" s="58" t="s">
        <v>157</v>
      </c>
      <c r="C92" s="47"/>
      <c r="D92" s="47"/>
      <c r="E92" s="47"/>
      <c r="F92" s="47"/>
      <c r="G92" s="47"/>
      <c r="H92" s="59" t="s">
        <v>162</v>
      </c>
      <c r="I92" s="117">
        <v>2</v>
      </c>
      <c r="J92" s="118"/>
      <c r="K92" s="47"/>
      <c r="L92" s="47"/>
      <c r="M92" s="50"/>
      <c r="N92" s="50"/>
      <c r="O92" s="50"/>
      <c r="P92" s="50"/>
      <c r="Q92" s="50"/>
      <c r="R92" s="50">
        <v>2</v>
      </c>
    </row>
    <row r="93" spans="1:18" ht="25.5">
      <c r="A93" s="45"/>
      <c r="B93" s="60" t="s">
        <v>158</v>
      </c>
      <c r="C93" s="51"/>
      <c r="D93" s="51"/>
      <c r="E93" s="51"/>
      <c r="F93" s="51"/>
      <c r="G93" s="51"/>
      <c r="H93" s="61" t="s">
        <v>162</v>
      </c>
      <c r="I93" s="121">
        <v>1</v>
      </c>
      <c r="J93" s="122"/>
      <c r="K93" s="51"/>
      <c r="L93" s="51"/>
      <c r="M93" s="27"/>
      <c r="N93" s="27"/>
      <c r="O93" s="27"/>
      <c r="P93" s="27"/>
      <c r="Q93" s="27"/>
      <c r="R93" s="27">
        <v>1</v>
      </c>
    </row>
    <row r="94" spans="1:18">
      <c r="A94" s="45"/>
      <c r="B94" s="60" t="s">
        <v>159</v>
      </c>
      <c r="C94" s="51"/>
      <c r="D94" s="51"/>
      <c r="E94" s="51"/>
      <c r="F94" s="51"/>
      <c r="G94" s="51"/>
      <c r="H94" s="61" t="s">
        <v>162</v>
      </c>
      <c r="I94" s="121">
        <v>2</v>
      </c>
      <c r="J94" s="122"/>
      <c r="K94" s="51"/>
      <c r="L94" s="51"/>
      <c r="M94" s="27"/>
      <c r="N94" s="27"/>
      <c r="O94" s="27"/>
      <c r="P94" s="27"/>
      <c r="Q94" s="27"/>
      <c r="R94" s="27">
        <v>2</v>
      </c>
    </row>
    <row r="95" spans="1:18">
      <c r="A95" s="45"/>
      <c r="B95" s="60" t="s">
        <v>160</v>
      </c>
      <c r="C95" s="51"/>
      <c r="D95" s="51"/>
      <c r="E95" s="51"/>
      <c r="F95" s="51"/>
      <c r="G95" s="51"/>
      <c r="H95" s="61" t="s">
        <v>162</v>
      </c>
      <c r="I95" s="121">
        <v>1</v>
      </c>
      <c r="J95" s="122"/>
      <c r="K95" s="51"/>
      <c r="L95" s="51"/>
      <c r="M95" s="27"/>
      <c r="N95" s="27"/>
      <c r="O95" s="27"/>
      <c r="P95" s="27"/>
      <c r="Q95" s="27"/>
      <c r="R95" s="27">
        <v>1</v>
      </c>
    </row>
    <row r="96" spans="1:18">
      <c r="A96" s="11"/>
      <c r="B96" s="1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>
      <c r="A97" s="11"/>
      <c r="B97" s="1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>
      <c r="A98" s="11"/>
      <c r="B98" s="1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>
      <c r="A99" s="11"/>
      <c r="B99" s="1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>
      <c r="A100" s="11"/>
      <c r="B100" s="1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>
      <c r="A101" s="11"/>
      <c r="B101" s="1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>
      <c r="A102" s="11"/>
      <c r="B102" s="1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>
      <c r="A103" s="11"/>
      <c r="B103" s="1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>
      <c r="A104" s="11"/>
      <c r="B104" s="1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>
      <c r="A105" s="11"/>
      <c r="B105" s="1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>
      <c r="A106" s="11"/>
      <c r="B106" s="1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>
      <c r="A107" s="11"/>
      <c r="B107" s="1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>
      <c r="A108" s="11"/>
      <c r="B108" s="1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>
      <c r="A109" s="11"/>
      <c r="B109" s="1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>
      <c r="A110" s="11"/>
      <c r="B110" s="1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>
      <c r="A111" s="11"/>
      <c r="B111" s="1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>
      <c r="A112" s="11"/>
      <c r="B112" s="1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>
      <c r="A113" s="11"/>
      <c r="B113" s="1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>
      <c r="A114" s="11"/>
      <c r="B114" s="1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>
      <c r="A115" s="11"/>
      <c r="B115" s="1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>
      <c r="A116" s="11"/>
      <c r="B116" s="1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>
      <c r="A117" s="11"/>
      <c r="B117" s="1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>
      <c r="A118" s="11"/>
      <c r="B118" s="1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>
      <c r="A119" s="11"/>
      <c r="B119" s="1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>
      <c r="A120" s="11"/>
      <c r="B120" s="1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>
      <c r="A121" s="11"/>
      <c r="B121" s="1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>
      <c r="A122" s="11"/>
      <c r="B122" s="1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>
      <c r="A123" s="11"/>
      <c r="B123" s="1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>
      <c r="A124" s="11"/>
      <c r="B124" s="1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>
      <c r="A125" s="11"/>
      <c r="B125" s="1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>
      <c r="A126" s="11"/>
      <c r="B126" s="1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>
      <c r="A127" s="11"/>
      <c r="B127" s="1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>
      <c r="A128" s="11"/>
      <c r="B128" s="1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>
      <c r="A129" s="11"/>
      <c r="B129" s="1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>
      <c r="A130" s="11"/>
      <c r="B130" s="1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>
      <c r="A131" s="11"/>
      <c r="B131" s="1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>
      <c r="A132" s="11"/>
      <c r="B132" s="1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>
      <c r="A133" s="11"/>
      <c r="B133" s="1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>
      <c r="A134" s="11"/>
      <c r="B134" s="1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>
      <c r="A135" s="11"/>
      <c r="B135" s="1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>
      <c r="A136" s="11"/>
      <c r="B136" s="1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>
      <c r="A137" s="11"/>
      <c r="B137" s="1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>
      <c r="A138" s="11"/>
      <c r="B138" s="1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>
      <c r="A139" s="11"/>
      <c r="B139" s="1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>
      <c r="A140" s="11"/>
      <c r="B140" s="1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>
      <c r="A141" s="11"/>
      <c r="B141" s="1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>
      <c r="A142" s="11"/>
      <c r="B142" s="1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>
      <c r="A143" s="11"/>
      <c r="B143" s="1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>
      <c r="A144" s="11"/>
      <c r="B144" s="1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>
      <c r="A145" s="11"/>
      <c r="B145" s="1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>
      <c r="A146" s="11"/>
      <c r="B146" s="1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>
      <c r="A147" s="11"/>
      <c r="B147" s="1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>
      <c r="A148" s="11"/>
      <c r="B148" s="1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>
      <c r="A149" s="11"/>
      <c r="B149" s="1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>
      <c r="A150" s="11"/>
      <c r="B150" s="1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>
      <c r="A151" s="11"/>
      <c r="B151" s="1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>
      <c r="A152" s="11"/>
      <c r="B152" s="1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>
      <c r="A153" s="11"/>
      <c r="B153" s="1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>
      <c r="A154" s="11"/>
      <c r="B154" s="1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>
      <c r="A155" s="11"/>
      <c r="B155" s="1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>
      <c r="A156" s="11"/>
      <c r="B156" s="1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>
      <c r="A157" s="11"/>
      <c r="B157" s="1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>
      <c r="A158" s="11"/>
      <c r="B158" s="1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>
      <c r="A159" s="11"/>
      <c r="B159" s="1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>
      <c r="A160" s="11"/>
      <c r="B160" s="1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>
      <c r="A161" s="11"/>
      <c r="B161" s="1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>
      <c r="A162" s="11"/>
      <c r="B162" s="1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>
      <c r="A163" s="11"/>
      <c r="B163" s="1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>
      <c r="A164" s="11"/>
      <c r="B164" s="1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>
      <c r="A165" s="11"/>
      <c r="B165" s="1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>
      <c r="A166" s="11"/>
      <c r="B166" s="1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>
      <c r="A167" s="11"/>
      <c r="B167" s="1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>
      <c r="A168" s="11"/>
      <c r="B168" s="1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>
      <c r="A169" s="11"/>
      <c r="B169" s="1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>
      <c r="A170" s="11"/>
      <c r="B170" s="1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>
      <c r="A171" s="11"/>
      <c r="B171" s="1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>
      <c r="A172" s="11"/>
      <c r="B172" s="1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>
      <c r="A173" s="11"/>
      <c r="B173" s="1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>
      <c r="A174" s="11"/>
      <c r="B174" s="1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>
      <c r="A175" s="11"/>
      <c r="B175" s="1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>
      <c r="A176" s="11"/>
      <c r="B176" s="1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>
      <c r="A177" s="11"/>
      <c r="B177" s="1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>
      <c r="A178" s="11"/>
      <c r="B178" s="1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>
      <c r="A179" s="11"/>
      <c r="B179" s="1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>
      <c r="A180" s="11"/>
      <c r="B180" s="1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>
      <c r="A181" s="11"/>
      <c r="B181" s="1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>
      <c r="A182" s="11"/>
      <c r="B182" s="1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>
      <c r="A183" s="11"/>
      <c r="B183" s="1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>
      <c r="A184" s="11"/>
      <c r="B184" s="1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>
      <c r="A185" s="11"/>
      <c r="B185" s="1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>
      <c r="A186" s="11"/>
      <c r="B186" s="1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>
      <c r="A187" s="11"/>
      <c r="B187" s="1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>
      <c r="A188" s="11"/>
      <c r="B188" s="1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>
      <c r="A189" s="11"/>
      <c r="B189" s="1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>
      <c r="A190" s="11"/>
      <c r="B190" s="1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>
      <c r="A191" s="11"/>
      <c r="B191" s="1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>
      <c r="A192" s="11"/>
      <c r="B192" s="1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>
      <c r="A193" s="11"/>
      <c r="B193" s="1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>
      <c r="A194" s="11"/>
      <c r="B194" s="1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>
      <c r="A195" s="11"/>
      <c r="B195" s="1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>
      <c r="A196" s="11"/>
      <c r="B196" s="1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>
      <c r="A197" s="11"/>
      <c r="B197" s="1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>
      <c r="A198" s="11"/>
      <c r="B198" s="1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>
      <c r="A199" s="11"/>
      <c r="B199" s="1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>
      <c r="A200" s="11"/>
      <c r="B200" s="1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>
      <c r="A201" s="11"/>
      <c r="B201" s="1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>
      <c r="A202" s="11"/>
      <c r="B202" s="1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>
      <c r="A203" s="11"/>
      <c r="B203" s="1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>
      <c r="A204" s="11"/>
      <c r="B204" s="1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>
      <c r="A205" s="11"/>
      <c r="B205" s="1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>
      <c r="A206" s="11"/>
      <c r="B206" s="1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>
      <c r="A207" s="11"/>
      <c r="B207" s="1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>
      <c r="A208" s="11"/>
      <c r="B208" s="1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</sheetData>
  <mergeCells count="32">
    <mergeCell ref="D1:J2"/>
    <mergeCell ref="E4:I4"/>
    <mergeCell ref="G5:I5"/>
    <mergeCell ref="F5:F6"/>
    <mergeCell ref="J4:R4"/>
    <mergeCell ref="E5:E6"/>
    <mergeCell ref="J5:L5"/>
    <mergeCell ref="M5:N5"/>
    <mergeCell ref="O5:P5"/>
    <mergeCell ref="Q5:R5"/>
    <mergeCell ref="A49:A61"/>
    <mergeCell ref="A4:A6"/>
    <mergeCell ref="B4:B6"/>
    <mergeCell ref="C4:C6"/>
    <mergeCell ref="D4:D6"/>
    <mergeCell ref="I90:J90"/>
    <mergeCell ref="I87:J87"/>
    <mergeCell ref="I88:J88"/>
    <mergeCell ref="I83:J83"/>
    <mergeCell ref="I84:J84"/>
    <mergeCell ref="I91:J91"/>
    <mergeCell ref="I92:J92"/>
    <mergeCell ref="I93:J93"/>
    <mergeCell ref="I94:J94"/>
    <mergeCell ref="I95:J95"/>
    <mergeCell ref="I79:J79"/>
    <mergeCell ref="I81:J81"/>
    <mergeCell ref="I85:J85"/>
    <mergeCell ref="I86:J86"/>
    <mergeCell ref="I89:J89"/>
    <mergeCell ref="I82:J82"/>
    <mergeCell ref="I80:J80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C23" sqref="C23"/>
    </sheetView>
  </sheetViews>
  <sheetFormatPr defaultRowHeight="15"/>
  <cols>
    <col min="2" max="2" width="64.5703125" customWidth="1"/>
    <col min="3" max="3" width="36.42578125" customWidth="1"/>
  </cols>
  <sheetData>
    <row r="1" spans="1:4" ht="20.25" customHeight="1">
      <c r="A1" s="65"/>
      <c r="B1" s="137" t="s">
        <v>190</v>
      </c>
      <c r="C1" s="137"/>
      <c r="D1" s="137"/>
    </row>
    <row r="2" spans="1:4" ht="36" customHeight="1">
      <c r="A2" s="65"/>
      <c r="B2" s="136" t="s">
        <v>191</v>
      </c>
      <c r="C2" s="136"/>
      <c r="D2" s="136"/>
    </row>
    <row r="3" spans="1:4">
      <c r="A3" s="65"/>
      <c r="B3" s="136" t="s">
        <v>192</v>
      </c>
      <c r="C3" s="136"/>
      <c r="D3" s="136"/>
    </row>
    <row r="4" spans="1:4">
      <c r="A4" s="65"/>
      <c r="B4" s="136" t="s">
        <v>193</v>
      </c>
      <c r="C4" s="136"/>
      <c r="D4" s="136"/>
    </row>
    <row r="5" spans="1:4">
      <c r="A5" s="65"/>
      <c r="B5" s="136" t="s">
        <v>194</v>
      </c>
      <c r="C5" s="136"/>
      <c r="D5" s="136"/>
    </row>
    <row r="6" spans="1:4">
      <c r="A6" s="65"/>
      <c r="B6" s="136" t="s">
        <v>195</v>
      </c>
      <c r="C6" s="136"/>
      <c r="D6" s="136"/>
    </row>
    <row r="7" spans="1:4">
      <c r="A7" s="65"/>
      <c r="B7" s="136" t="s">
        <v>196</v>
      </c>
      <c r="C7" s="136"/>
      <c r="D7" s="136"/>
    </row>
    <row r="8" spans="1:4">
      <c r="A8" s="65"/>
      <c r="B8" s="136" t="s">
        <v>197</v>
      </c>
      <c r="C8" s="136"/>
      <c r="D8" s="136"/>
    </row>
    <row r="9" spans="1:4">
      <c r="A9" s="65"/>
      <c r="B9" s="136" t="s">
        <v>198</v>
      </c>
      <c r="C9" s="136"/>
      <c r="D9" s="136"/>
    </row>
  </sheetData>
  <mergeCells count="9">
    <mergeCell ref="B7:D7"/>
    <mergeCell ref="B8:D8"/>
    <mergeCell ref="B9:D9"/>
    <mergeCell ref="B1:D1"/>
    <mergeCell ref="B2:D2"/>
    <mergeCell ref="B3:D3"/>
    <mergeCell ref="B4:D4"/>
    <mergeCell ref="B5:D5"/>
    <mergeCell ref="B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</vt:lpstr>
      <vt:lpstr>План</vt:lpstr>
      <vt:lpstr>Пояснения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2021-04-12T08:51:48Z</dcterms:modified>
</cp:coreProperties>
</file>